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mc:AlternateContent xmlns:mc="http://schemas.openxmlformats.org/markup-compatibility/2006">
    <mc:Choice Requires="x15">
      <x15ac:absPath xmlns:x15ac="http://schemas.microsoft.com/office/spreadsheetml/2010/11/ac" url="https://ksumail-my.sharepoint.com/personal/iyooka_mail_kyusan-u_ac_jp/Documents/社会活動/水環境学会九州支部/"/>
    </mc:Choice>
  </mc:AlternateContent>
  <xr:revisionPtr revIDLastSave="0" documentId="13_ncr:1_{97A722A1-9E27-48D4-B6A9-88CCF4756D8E}" xr6:coauthVersionLast="47" xr6:coauthVersionMax="47" xr10:uidLastSave="{00000000-0000-0000-0000-000000000000}"/>
  <bookViews>
    <workbookView xWindow="-120" yWindow="-120" windowWidth="29040" windowHeight="15720" xr2:uid="{00000000-000D-0000-FFFF-FFFF00000000}"/>
  </bookViews>
  <sheets>
    <sheet name="別紙１" sheetId="1" r:id="rId1"/>
    <sheet name="Attach.1" sheetId="4" r:id="rId2"/>
    <sheet name="別紙２" sheetId="2" r:id="rId3"/>
    <sheet name="Attach.2" sheetId="5" r:id="rId4"/>
    <sheet name="別紙3" sheetId="3" r:id="rId5"/>
  </sheets>
  <definedNames>
    <definedName name="_xlnm.Print_Area" localSheetId="1">Attach.1!$A$1:$E$36</definedName>
    <definedName name="_xlnm.Print_Area" localSheetId="3">Attach.2!$A$1:$G$46</definedName>
    <definedName name="_xlnm.Print_Area" localSheetId="0">別紙１!$A$1:$E$36</definedName>
    <definedName name="_xlnm.Print_Area" localSheetId="2">別紙２!$A$1:$G$47</definedName>
    <definedName name="_xlnm.Print_Area" localSheetId="4">別紙3!$A$1:$E$29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5" l="1"/>
  <c r="A42" i="5"/>
  <c r="A41" i="5"/>
  <c r="D13" i="4"/>
  <c r="E13" i="4" s="1"/>
  <c r="D14" i="4"/>
  <c r="E14" i="4" s="1"/>
  <c r="D15" i="4"/>
  <c r="E15" i="4" s="1"/>
  <c r="D16" i="4"/>
  <c r="E16" i="4" s="1"/>
  <c r="D17" i="4"/>
  <c r="E17" i="4" s="1"/>
  <c r="D18" i="4"/>
  <c r="E18" i="4" s="1"/>
  <c r="D19" i="4"/>
  <c r="E19" i="4" s="1"/>
  <c r="D20" i="4"/>
  <c r="E20" i="4" s="1"/>
  <c r="E21" i="4" l="1"/>
  <c r="D15" i="3" l="1"/>
  <c r="D14" i="1"/>
  <c r="E14" i="1" s="1"/>
  <c r="D15" i="1"/>
  <c r="E15" i="1" s="1"/>
  <c r="D16" i="1"/>
  <c r="E16" i="1" s="1"/>
  <c r="D17" i="1"/>
  <c r="E17" i="1" s="1"/>
  <c r="D18" i="1"/>
  <c r="E18" i="1" s="1"/>
  <c r="D19" i="1"/>
  <c r="E19" i="1" s="1"/>
  <c r="D20" i="1"/>
  <c r="E20" i="1" s="1"/>
  <c r="D13" i="1"/>
  <c r="E13" i="1" s="1"/>
  <c r="B44" i="2" l="1"/>
  <c r="A43" i="2"/>
  <c r="A42" i="2"/>
  <c r="E21" i="1" l="1"/>
</calcChain>
</file>

<file path=xl/sharedStrings.xml><?xml version="1.0" encoding="utf-8"?>
<sst xmlns="http://schemas.openxmlformats.org/spreadsheetml/2006/main" count="141" uniqueCount="116">
  <si>
    <t>熊本県</t>
    <rPh sb="0" eb="3">
      <t>クマモトケン</t>
    </rPh>
    <phoneticPr fontId="1"/>
  </si>
  <si>
    <t>（ふりがな）</t>
  </si>
  <si>
    <t>e-mail:</t>
    <phoneticPr fontId="1"/>
  </si>
  <si>
    <t>（別紙１）</t>
    <rPh sb="1" eb="3">
      <t>ベッシ</t>
    </rPh>
    <phoneticPr fontId="1"/>
  </si>
  <si>
    <t>氏</t>
    <rPh sb="0" eb="1">
      <t>ウジ</t>
    </rPh>
    <phoneticPr fontId="1"/>
  </si>
  <si>
    <t>名</t>
    <rPh sb="0" eb="1">
      <t>メイ</t>
    </rPh>
    <phoneticPr fontId="1"/>
  </si>
  <si>
    <t>氏名</t>
    <rPh sb="0" eb="2">
      <t>シメイ</t>
    </rPh>
    <phoneticPr fontId="1"/>
  </si>
  <si>
    <t>氏名：</t>
    <rPh sb="0" eb="2">
      <t>シメイ</t>
    </rPh>
    <phoneticPr fontId="1"/>
  </si>
  <si>
    <t>TEL:</t>
    <phoneticPr fontId="1"/>
  </si>
  <si>
    <t>参加者：</t>
    <rPh sb="0" eb="2">
      <t>サンカ</t>
    </rPh>
    <rPh sb="2" eb="3">
      <t>シャ</t>
    </rPh>
    <phoneticPr fontId="1"/>
  </si>
  <si>
    <t>申込代表者</t>
    <rPh sb="0" eb="1">
      <t>モウ</t>
    </rPh>
    <rPh sb="1" eb="2">
      <t>コ</t>
    </rPh>
    <rPh sb="2" eb="5">
      <t>ダイヒョウシャ</t>
    </rPh>
    <phoneticPr fontId="1"/>
  </si>
  <si>
    <t>キーワード
（5つ以内）：</t>
    <rPh sb="9" eb="11">
      <t>イナイ</t>
    </rPh>
    <phoneticPr fontId="1"/>
  </si>
  <si>
    <t>　発表要旨（200文字以内）：</t>
    <rPh sb="1" eb="3">
      <t>ハッピョウ</t>
    </rPh>
    <rPh sb="3" eb="5">
      <t>ヨウシ</t>
    </rPh>
    <rPh sb="9" eb="11">
      <t>モジ</t>
    </rPh>
    <rPh sb="11" eb="13">
      <t>イナイ</t>
    </rPh>
    <phoneticPr fontId="1"/>
  </si>
  <si>
    <t>所属3</t>
    <rPh sb="0" eb="2">
      <t>ショゾク</t>
    </rPh>
    <phoneticPr fontId="1"/>
  </si>
  <si>
    <t>所属2</t>
    <rPh sb="0" eb="2">
      <t>ショゾク</t>
    </rPh>
    <phoneticPr fontId="1"/>
  </si>
  <si>
    <t>所属1</t>
    <rPh sb="0" eb="2">
      <t>ショゾク</t>
    </rPh>
    <phoneticPr fontId="1"/>
  </si>
  <si>
    <t>会員番号</t>
    <rPh sb="0" eb="2">
      <t>カイイン</t>
    </rPh>
    <rPh sb="2" eb="4">
      <t>バンゴウ</t>
    </rPh>
    <phoneticPr fontId="1"/>
  </si>
  <si>
    <t>会員番号</t>
    <rPh sb="0" eb="4">
      <t>カイインバンゴウ</t>
    </rPh>
    <phoneticPr fontId="1"/>
  </si>
  <si>
    <t>Title</t>
    <phoneticPr fontId="1"/>
  </si>
  <si>
    <t>題目</t>
    <rPh sb="0" eb="2">
      <t>ダイモク</t>
    </rPh>
    <phoneticPr fontId="1"/>
  </si>
  <si>
    <t>鹿児島県</t>
    <rPh sb="0" eb="4">
      <t>カゴシマケン</t>
    </rPh>
    <phoneticPr fontId="1"/>
  </si>
  <si>
    <t>住所（市町村）：</t>
    <rPh sb="0" eb="2">
      <t>ジュウショ</t>
    </rPh>
    <rPh sb="3" eb="6">
      <t>シチョウソン</t>
    </rPh>
    <phoneticPr fontId="1"/>
  </si>
  <si>
    <t>大分県</t>
    <rPh sb="0" eb="3">
      <t>オオイタケン</t>
    </rPh>
    <phoneticPr fontId="1"/>
  </si>
  <si>
    <t>住所（都道府県）：</t>
    <rPh sb="0" eb="2">
      <t>ジュウショ</t>
    </rPh>
    <rPh sb="3" eb="7">
      <t>トドウフケン</t>
    </rPh>
    <phoneticPr fontId="1"/>
  </si>
  <si>
    <t>長崎県</t>
    <rPh sb="0" eb="3">
      <t>ナガサキケン</t>
    </rPh>
    <phoneticPr fontId="1"/>
  </si>
  <si>
    <t>住所（郵便番号）：</t>
    <rPh sb="0" eb="2">
      <t>ジュウショ</t>
    </rPh>
    <rPh sb="3" eb="7">
      <t>ユウビンバンゴウ</t>
    </rPh>
    <phoneticPr fontId="1"/>
  </si>
  <si>
    <t>佐賀県</t>
    <rPh sb="0" eb="3">
      <t>サガケン</t>
    </rPh>
    <phoneticPr fontId="1"/>
  </si>
  <si>
    <t>（ふりがな）</t>
    <phoneticPr fontId="1"/>
  </si>
  <si>
    <t>福岡県</t>
    <rPh sb="0" eb="3">
      <t>フクオカケン</t>
    </rPh>
    <phoneticPr fontId="1"/>
  </si>
  <si>
    <t>氏名:</t>
    <rPh sb="0" eb="2">
      <t>シメイ</t>
    </rPh>
    <phoneticPr fontId="1"/>
  </si>
  <si>
    <t>（別紙２）</t>
    <rPh sb="1" eb="3">
      <t>ベッシ</t>
    </rPh>
    <phoneticPr fontId="1"/>
  </si>
  <si>
    <t>参加申込書</t>
    <rPh sb="4" eb="5">
      <t>ショ</t>
    </rPh>
    <phoneticPr fontId="1"/>
  </si>
  <si>
    <t>参加費</t>
    <rPh sb="0" eb="3">
      <t>サンカヒ</t>
    </rPh>
    <phoneticPr fontId="1"/>
  </si>
  <si>
    <t>問い合わせ・申込書提出先：　※E-mailでのご提出をお願いします。</t>
    <rPh sb="0" eb="1">
      <t>ト</t>
    </rPh>
    <rPh sb="2" eb="3">
      <t>ア</t>
    </rPh>
    <rPh sb="6" eb="7">
      <t>モウ</t>
    </rPh>
    <rPh sb="7" eb="8">
      <t>コ</t>
    </rPh>
    <rPh sb="8" eb="9">
      <t>ショ</t>
    </rPh>
    <rPh sb="9" eb="11">
      <t>テイシュツ</t>
    </rPh>
    <rPh sb="11" eb="12">
      <t>サキ</t>
    </rPh>
    <rPh sb="24" eb="26">
      <t>テイシュツ</t>
    </rPh>
    <rPh sb="28" eb="29">
      <t>ネガ</t>
    </rPh>
    <phoneticPr fontId="1"/>
  </si>
  <si>
    <t>合計</t>
    <rPh sb="0" eb="2">
      <t>ゴウケイ</t>
    </rPh>
    <phoneticPr fontId="1"/>
  </si>
  <si>
    <t>※同じ御所属からの参加申し込みは一括で行うことができます。</t>
    <rPh sb="1" eb="2">
      <t>オナ</t>
    </rPh>
    <rPh sb="3" eb="4">
      <t>ゴ</t>
    </rPh>
    <rPh sb="4" eb="6">
      <t>ショゾク</t>
    </rPh>
    <rPh sb="9" eb="11">
      <t>サンカ</t>
    </rPh>
    <rPh sb="11" eb="12">
      <t>モウ</t>
    </rPh>
    <rPh sb="13" eb="14">
      <t>コ</t>
    </rPh>
    <rPh sb="16" eb="18">
      <t>イッカツ</t>
    </rPh>
    <rPh sb="19" eb="20">
      <t>オコナ</t>
    </rPh>
    <phoneticPr fontId="1"/>
  </si>
  <si>
    <t>所属:</t>
    <phoneticPr fontId="1"/>
  </si>
  <si>
    <t>住所：</t>
    <rPh sb="0" eb="2">
      <t>ジュウショ</t>
    </rPh>
    <phoneticPr fontId="1"/>
  </si>
  <si>
    <t>登壇者（〇印を記入）</t>
    <rPh sb="0" eb="2">
      <t>トウダン</t>
    </rPh>
    <rPh sb="2" eb="3">
      <t>シャ</t>
    </rPh>
    <rPh sb="5" eb="6">
      <t>シルシ</t>
    </rPh>
    <rPh sb="7" eb="9">
      <t>キニュウ</t>
    </rPh>
    <phoneticPr fontId="1"/>
  </si>
  <si>
    <t>※必要に応じて行を追加してください</t>
    <rPh sb="1" eb="3">
      <t>ヒツヨウ</t>
    </rPh>
    <rPh sb="4" eb="5">
      <t>オウ</t>
    </rPh>
    <rPh sb="7" eb="8">
      <t>ギョウ</t>
    </rPh>
    <rPh sb="9" eb="11">
      <t>ツイカ</t>
    </rPh>
    <phoneticPr fontId="1"/>
  </si>
  <si>
    <t>e-mail：</t>
    <phoneticPr fontId="1"/>
  </si>
  <si>
    <t>2025年度日本水環境学会九州沖縄支部研究発表会</t>
    <rPh sb="15" eb="17">
      <t>オキナワ</t>
    </rPh>
    <rPh sb="19" eb="21">
      <t>ケンキュウ</t>
    </rPh>
    <phoneticPr fontId="1"/>
  </si>
  <si>
    <t>申し込み期限：２０２６年２月６日（金）【必着】</t>
    <rPh sb="0" eb="1">
      <t>モウ</t>
    </rPh>
    <rPh sb="2" eb="3">
      <t>コ</t>
    </rPh>
    <rPh sb="4" eb="6">
      <t>キゲン</t>
    </rPh>
    <rPh sb="11" eb="12">
      <t>ネン</t>
    </rPh>
    <rPh sb="13" eb="14">
      <t>ガツ</t>
    </rPh>
    <rPh sb="15" eb="16">
      <t>ニチ</t>
    </rPh>
    <rPh sb="17" eb="18">
      <t>キン</t>
    </rPh>
    <phoneticPr fontId="1"/>
  </si>
  <si>
    <t>※会員ではない場合は、非会員と記載してください</t>
    <rPh sb="1" eb="3">
      <t>カイイン</t>
    </rPh>
    <rPh sb="7" eb="9">
      <t>バアイ</t>
    </rPh>
    <rPh sb="11" eb="14">
      <t>ヒカイイン</t>
    </rPh>
    <rPh sb="15" eb="17">
      <t>キサイ</t>
    </rPh>
    <phoneticPr fontId="1"/>
  </si>
  <si>
    <t>※「肩書」の欄はプルダウン形式になっております</t>
    <rPh sb="2" eb="4">
      <t>カタガキ</t>
    </rPh>
    <rPh sb="6" eb="7">
      <t>ラン</t>
    </rPh>
    <rPh sb="13" eb="15">
      <t>ケイシキ</t>
    </rPh>
    <phoneticPr fontId="1"/>
  </si>
  <si>
    <t>※代表者は教員でも学生でも問題ありません</t>
    <rPh sb="1" eb="4">
      <t>ダイヒョウシャ</t>
    </rPh>
    <rPh sb="5" eb="7">
      <t>キョウイン</t>
    </rPh>
    <rPh sb="9" eb="11">
      <t>ガクセイ</t>
    </rPh>
    <rPh sb="13" eb="15">
      <t>モンダイ</t>
    </rPh>
    <phoneticPr fontId="1"/>
  </si>
  <si>
    <t>※1 発表者は，①発表要旨（参照：支部発表要旨執筆要綱）と②研究発表申込書（別紙２）を提出してください．発表者が複数の場合，②のシートをコピーしてお使い下さい。高校生・NPOの肩書で参加される方は別紙３にもご記入ください。</t>
    <rPh sb="3" eb="6">
      <t>ハッピョウシャ</t>
    </rPh>
    <rPh sb="5" eb="6">
      <t>シャ</t>
    </rPh>
    <rPh sb="9" eb="11">
      <t>ハッピョウ</t>
    </rPh>
    <rPh sb="11" eb="13">
      <t>ヨウシ</t>
    </rPh>
    <rPh sb="14" eb="16">
      <t>サンショウ</t>
    </rPh>
    <rPh sb="17" eb="19">
      <t>シブ</t>
    </rPh>
    <rPh sb="19" eb="21">
      <t>ハッピョウ</t>
    </rPh>
    <rPh sb="21" eb="23">
      <t>ヨウシ</t>
    </rPh>
    <rPh sb="23" eb="25">
      <t>シッピツ</t>
    </rPh>
    <rPh sb="25" eb="27">
      <t>ヨウコウ</t>
    </rPh>
    <rPh sb="30" eb="32">
      <t>ケンキュウ</t>
    </rPh>
    <rPh sb="32" eb="34">
      <t>ハッピョウ</t>
    </rPh>
    <rPh sb="34" eb="37">
      <t>モウシコミショ</t>
    </rPh>
    <rPh sb="38" eb="40">
      <t>ベッシ</t>
    </rPh>
    <rPh sb="43" eb="45">
      <t>テイシュツ</t>
    </rPh>
    <rPh sb="52" eb="55">
      <t>ハッピョウシャ</t>
    </rPh>
    <rPh sb="56" eb="58">
      <t>フクスウ</t>
    </rPh>
    <rPh sb="59" eb="61">
      <t>バアイ</t>
    </rPh>
    <rPh sb="74" eb="75">
      <t>ツカ</t>
    </rPh>
    <rPh sb="76" eb="77">
      <t>クダ</t>
    </rPh>
    <rPh sb="80" eb="83">
      <t>コウコウセイ</t>
    </rPh>
    <rPh sb="88" eb="90">
      <t>カタガキ</t>
    </rPh>
    <rPh sb="91" eb="93">
      <t>サンカ</t>
    </rPh>
    <rPh sb="96" eb="97">
      <t>カタ</t>
    </rPh>
    <rPh sb="98" eb="100">
      <t>ベッシ</t>
    </rPh>
    <rPh sb="104" eb="106">
      <t>キニュウ</t>
    </rPh>
    <phoneticPr fontId="1"/>
  </si>
  <si>
    <t>参加者の肩書をそれぞれ選択してください</t>
    <rPh sb="0" eb="3">
      <t>サンカシャ</t>
    </rPh>
    <rPh sb="4" eb="6">
      <t>カタガキ</t>
    </rPh>
    <rPh sb="11" eb="13">
      <t>センタク</t>
    </rPh>
    <phoneticPr fontId="1"/>
  </si>
  <si>
    <t>交通費補助対象者数</t>
    <rPh sb="0" eb="3">
      <t>コウツウヒ</t>
    </rPh>
    <rPh sb="3" eb="5">
      <t>ホジョ</t>
    </rPh>
    <rPh sb="5" eb="7">
      <t>タイショウ</t>
    </rPh>
    <rPh sb="7" eb="9">
      <t>シャスウ</t>
    </rPh>
    <phoneticPr fontId="1"/>
  </si>
  <si>
    <t>※「交通費補助対象者数」の欄はプルダウン形式になっております</t>
    <rPh sb="2" eb="5">
      <t>コウツウヒ</t>
    </rPh>
    <rPh sb="5" eb="7">
      <t>ホジョ</t>
    </rPh>
    <rPh sb="7" eb="9">
      <t>タイショウ</t>
    </rPh>
    <rPh sb="9" eb="10">
      <t>シャ</t>
    </rPh>
    <rPh sb="10" eb="11">
      <t>スウ</t>
    </rPh>
    <rPh sb="13" eb="14">
      <t>ラン</t>
    </rPh>
    <rPh sb="20" eb="21">
      <t>ラン</t>
    </rPh>
    <rPh sb="27" eb="29">
      <t>ケイシキ</t>
    </rPh>
    <phoneticPr fontId="1"/>
  </si>
  <si>
    <t>代表者（引率者など）</t>
    <rPh sb="0" eb="3">
      <t>ダイヒョウシャ</t>
    </rPh>
    <rPh sb="4" eb="7">
      <t>インソツシャ</t>
    </rPh>
    <phoneticPr fontId="1"/>
  </si>
  <si>
    <t>※登壇者の氏名欄の上段にはフリガナをご記入ください。それ以外は不要です。</t>
    <rPh sb="1" eb="4">
      <t>トウダンシャ</t>
    </rPh>
    <rPh sb="5" eb="7">
      <t>シメイ</t>
    </rPh>
    <rPh sb="7" eb="8">
      <t>ラン</t>
    </rPh>
    <rPh sb="9" eb="10">
      <t>ウエ</t>
    </rPh>
    <rPh sb="10" eb="11">
      <t>ダン</t>
    </rPh>
    <rPh sb="19" eb="21">
      <t>キニュウ</t>
    </rPh>
    <rPh sb="28" eb="30">
      <t>イガイ</t>
    </rPh>
    <rPh sb="31" eb="33">
      <t>フヨウ</t>
    </rPh>
    <phoneticPr fontId="1"/>
  </si>
  <si>
    <t>発表者リスト</t>
    <rPh sb="0" eb="3">
      <t>ハッピョウシャ</t>
    </rPh>
    <phoneticPr fontId="1"/>
  </si>
  <si>
    <r>
      <rPr>
        <sz val="11"/>
        <color theme="1"/>
        <rFont val="ＭＳ ゴシック"/>
        <family val="3"/>
        <charset val="128"/>
      </rPr>
      <t>2025年度九州沖縄支部研究発表会事務局</t>
    </r>
    <r>
      <rPr>
        <sz val="11"/>
        <color theme="1"/>
        <rFont val="ＭＳ 明朝"/>
        <family val="1"/>
        <charset val="128"/>
      </rPr>
      <t xml:space="preserve">
</t>
    </r>
    <r>
      <rPr>
        <sz val="11"/>
        <color theme="1"/>
        <rFont val="ＭＳ ゴシック"/>
        <family val="3"/>
        <charset val="128"/>
      </rPr>
      <t>担当者　前田憲成
E-mail: toshi.maeda@life.kyutech.ac.jp</t>
    </r>
    <rPh sb="4" eb="6">
      <t>ネンド</t>
    </rPh>
    <rPh sb="6" eb="8">
      <t>キュウシュウ</t>
    </rPh>
    <rPh sb="8" eb="10">
      <t>オキナワ</t>
    </rPh>
    <rPh sb="10" eb="12">
      <t>シブ</t>
    </rPh>
    <rPh sb="12" eb="14">
      <t>ケンキュウ</t>
    </rPh>
    <rPh sb="14" eb="17">
      <t>ハッピョウカイ</t>
    </rPh>
    <rPh sb="17" eb="20">
      <t>ジムキョク</t>
    </rPh>
    <rPh sb="21" eb="23">
      <t>タントウ</t>
    </rPh>
    <rPh sb="23" eb="24">
      <t>シャ</t>
    </rPh>
    <rPh sb="25" eb="29">
      <t>マエダケンナリ</t>
    </rPh>
    <phoneticPr fontId="1"/>
  </si>
  <si>
    <t>2025年度日本水環境学会九州沖縄支部研究発表会（研究発表申込書）</t>
    <rPh sb="4" eb="5">
      <t>ネン</t>
    </rPh>
    <rPh sb="15" eb="17">
      <t>オキナワ</t>
    </rPh>
    <rPh sb="31" eb="32">
      <t>ショ</t>
    </rPh>
    <phoneticPr fontId="1"/>
  </si>
  <si>
    <t>発表代表者連絡先</t>
    <rPh sb="0" eb="2">
      <t>ハッピョウ</t>
    </rPh>
    <rPh sb="2" eb="5">
      <t>ダイヒョウシャ</t>
    </rPh>
    <rPh sb="5" eb="8">
      <t>レンラクサキ</t>
    </rPh>
    <phoneticPr fontId="1"/>
  </si>
  <si>
    <t>※登壇者が複数名となる場合は、該当する箇所すべてに〇をつけてください。</t>
    <rPh sb="1" eb="4">
      <t>トウダンシャ</t>
    </rPh>
    <rPh sb="5" eb="8">
      <t>フクスウメイ</t>
    </rPh>
    <rPh sb="11" eb="13">
      <t>バアイ</t>
    </rPh>
    <rPh sb="15" eb="17">
      <t>ガイトウ</t>
    </rPh>
    <rPh sb="19" eb="21">
      <t>カショ</t>
    </rPh>
    <phoneticPr fontId="1"/>
  </si>
  <si>
    <t>（別紙３）</t>
    <rPh sb="1" eb="3">
      <t>ベッシ</t>
    </rPh>
    <phoneticPr fontId="1"/>
  </si>
  <si>
    <t>交通費補助申込書（高校生・NPOのみが対象）</t>
    <rPh sb="0" eb="3">
      <t>コウツウヒ</t>
    </rPh>
    <rPh sb="3" eb="5">
      <t>ホジョ</t>
    </rPh>
    <rPh sb="7" eb="8">
      <t>ショ</t>
    </rPh>
    <rPh sb="9" eb="12">
      <t>コウコウセイ</t>
    </rPh>
    <rPh sb="19" eb="21">
      <t>タイショウ</t>
    </rPh>
    <phoneticPr fontId="1"/>
  </si>
  <si>
    <r>
      <rPr>
        <sz val="11"/>
        <color theme="1"/>
        <rFont val="ＭＳ ゴシック"/>
        <family val="3"/>
        <charset val="128"/>
      </rPr>
      <t xml:space="preserve">Office </t>
    </r>
    <r>
      <rPr>
        <sz val="11"/>
        <color theme="1"/>
        <rFont val="ＭＳ 明朝"/>
        <family val="1"/>
        <charset val="128"/>
      </rPr>
      <t xml:space="preserve">
</t>
    </r>
    <r>
      <rPr>
        <sz val="11"/>
        <color theme="1"/>
        <rFont val="ＭＳ ゴシック"/>
        <family val="3"/>
        <charset val="128"/>
      </rPr>
      <t>Contact Person: Toshinari MAEDA
E-mail: toshi.maeda@life.kyutech.ac.jp</t>
    </r>
    <phoneticPr fontId="1"/>
  </si>
  <si>
    <t>Contact and Application Submission: (Please submit documents via E-mail.)</t>
    <phoneticPr fontId="1"/>
  </si>
  <si>
    <t>Application Deadline：by Feburary 6, 2026 (Friday)</t>
    <phoneticPr fontId="1"/>
  </si>
  <si>
    <t>※1 Presenters are requested to submit the following two documents:
(1) Abstract (Please refer to the Branch Abstract Writing Guidelines)
(2) Abstract Submission Form (Attachement form 2)
If there are multiple presenters, please copy and use Sheet 2 (Attachement 2) accordingly.</t>
    <phoneticPr fontId="1"/>
  </si>
  <si>
    <t>Total</t>
    <phoneticPr fontId="1"/>
  </si>
  <si>
    <t>※Please select each status from the drop-down list.</t>
    <phoneticPr fontId="1"/>
  </si>
  <si>
    <t>Registration Fee</t>
    <phoneticPr fontId="1"/>
  </si>
  <si>
    <t>Please choose the status of each participant</t>
    <phoneticPr fontId="1"/>
  </si>
  <si>
    <t>Name</t>
    <phoneticPr fontId="1"/>
  </si>
  <si>
    <t>※Group applications from the same organization are acceptable.</t>
    <phoneticPr fontId="1"/>
  </si>
  <si>
    <t>Participant(s)：</t>
    <phoneticPr fontId="1"/>
  </si>
  <si>
    <t>Contact Address：</t>
    <phoneticPr fontId="1"/>
  </si>
  <si>
    <t>Affiliation:</t>
    <phoneticPr fontId="1"/>
  </si>
  <si>
    <t>（Furigana (Japanese phonetic script)）</t>
    <phoneticPr fontId="1"/>
  </si>
  <si>
    <t>Name：</t>
    <phoneticPr fontId="1"/>
  </si>
  <si>
    <t>Given name</t>
    <phoneticPr fontId="1"/>
  </si>
  <si>
    <t>Family name</t>
    <phoneticPr fontId="1"/>
  </si>
  <si>
    <t>Group Representative</t>
    <phoneticPr fontId="1"/>
  </si>
  <si>
    <t>Registration Form</t>
    <phoneticPr fontId="1"/>
  </si>
  <si>
    <t>JSWE Kyushu-Okinawa Branch Meeting 2025</t>
    <phoneticPr fontId="1"/>
  </si>
  <si>
    <t>（Attachment form 1）</t>
    <phoneticPr fontId="1"/>
  </si>
  <si>
    <t>（Attachement form 2）</t>
    <phoneticPr fontId="1"/>
  </si>
  <si>
    <t>JSWE Kyushu-Okinawa Branch Meeting 2025（Abstract Submission Form）</t>
    <phoneticPr fontId="1"/>
  </si>
  <si>
    <t>Presenter Contact Information</t>
    <phoneticPr fontId="1"/>
  </si>
  <si>
    <t>Name:</t>
    <phoneticPr fontId="1"/>
  </si>
  <si>
    <t>Contact addoress（Postal Code）：</t>
    <phoneticPr fontId="1"/>
  </si>
  <si>
    <t>Contact addoress（Prefecture）：</t>
    <phoneticPr fontId="1"/>
  </si>
  <si>
    <t>Contact addoress（City/Town/Village）：</t>
    <phoneticPr fontId="1"/>
  </si>
  <si>
    <t>Membership number</t>
    <phoneticPr fontId="1"/>
  </si>
  <si>
    <t>If you are not a member, please indicate "Non-member" in the field.</t>
    <phoneticPr fontId="1"/>
  </si>
  <si>
    <t>Supervisor's Name（For student）</t>
    <phoneticPr fontId="1"/>
  </si>
  <si>
    <t>Information of authorship</t>
    <phoneticPr fontId="1"/>
  </si>
  <si>
    <r>
      <t xml:space="preserve">Indicate </t>
    </r>
    <r>
      <rPr>
        <sz val="12"/>
        <color theme="1"/>
        <rFont val="游ゴシック"/>
        <family val="3"/>
        <charset val="128"/>
      </rPr>
      <t>○</t>
    </r>
    <r>
      <rPr>
        <sz val="9.6"/>
        <color theme="1"/>
        <rFont val="ＭＳ ゴシック"/>
        <family val="3"/>
        <charset val="128"/>
      </rPr>
      <t xml:space="preserve"> </t>
    </r>
    <r>
      <rPr>
        <sz val="12"/>
        <color theme="1"/>
        <rFont val="ＭＳ ゴシック"/>
        <family val="3"/>
        <charset val="128"/>
      </rPr>
      <t>for presenter</t>
    </r>
    <phoneticPr fontId="1"/>
  </si>
  <si>
    <t>Membership No.</t>
    <phoneticPr fontId="1"/>
  </si>
  <si>
    <t>Affiliation 1</t>
    <phoneticPr fontId="1"/>
  </si>
  <si>
    <t>Affiliation 2</t>
    <phoneticPr fontId="1"/>
  </si>
  <si>
    <t>Affiliation 3</t>
    <phoneticPr fontId="1"/>
  </si>
  <si>
    <t>※For presenters only: Please write your Furigana in the upper section of the "Name" field.</t>
    <phoneticPr fontId="1"/>
  </si>
  <si>
    <t>※Please add rows as needed.</t>
    <phoneticPr fontId="1"/>
  </si>
  <si>
    <t>　Brief Abstract（within 100 words）：</t>
    <phoneticPr fontId="1"/>
  </si>
  <si>
    <t>Keywords (up to 5)：</t>
    <phoneticPr fontId="1"/>
  </si>
  <si>
    <t>※4 参加費は当日受付にてお支払いいただきます。</t>
    <rPh sb="3" eb="5">
      <t>サンカ</t>
    </rPh>
    <rPh sb="5" eb="6">
      <t>ヒ</t>
    </rPh>
    <rPh sb="7" eb="9">
      <t>トウジツ</t>
    </rPh>
    <rPh sb="9" eb="11">
      <t>ウケツケ</t>
    </rPh>
    <rPh sb="14" eb="16">
      <t>シハラ</t>
    </rPh>
    <phoneticPr fontId="1"/>
  </si>
  <si>
    <t>※3 行数が不足していれば適宜行を追加ください。</t>
    <rPh sb="3" eb="5">
      <t>ギョウスウ</t>
    </rPh>
    <rPh sb="6" eb="8">
      <t>フソク</t>
    </rPh>
    <rPh sb="13" eb="15">
      <t>テキギ</t>
    </rPh>
    <rPh sb="15" eb="16">
      <t>ギョウ</t>
    </rPh>
    <rPh sb="17" eb="19">
      <t>ツイカ</t>
    </rPh>
    <phoneticPr fontId="1"/>
  </si>
  <si>
    <t>※2 本ファイル中に、日本語版と英語版のフォームがあります。不要なシートは削除した上でファイルをご提出ください。</t>
    <rPh sb="3" eb="4">
      <t>ホン</t>
    </rPh>
    <rPh sb="8" eb="9">
      <t>チュウ</t>
    </rPh>
    <rPh sb="11" eb="14">
      <t>ニホンゴ</t>
    </rPh>
    <rPh sb="14" eb="15">
      <t>バン</t>
    </rPh>
    <rPh sb="16" eb="18">
      <t>エイゴ</t>
    </rPh>
    <rPh sb="18" eb="19">
      <t>バン</t>
    </rPh>
    <rPh sb="30" eb="32">
      <t>フヨウ</t>
    </rPh>
    <rPh sb="37" eb="39">
      <t>サクジョ</t>
    </rPh>
    <rPh sb="41" eb="42">
      <t>ウエ</t>
    </rPh>
    <rPh sb="49" eb="51">
      <t>テイシュツ</t>
    </rPh>
    <phoneticPr fontId="1"/>
  </si>
  <si>
    <t>※4 The participation fee must be paid at the reception desk on the day of the event.</t>
    <phoneticPr fontId="1"/>
  </si>
  <si>
    <t>※3 Please add rows as needed if the provided space is insufficient.</t>
    <phoneticPr fontId="1"/>
  </si>
  <si>
    <t>※2 Japanese and English forms are included in this file. Please ensure to delete the irrelevant sheet(s) prior to submission.</t>
    <phoneticPr fontId="1"/>
  </si>
  <si>
    <t>利用公共交通機関</t>
    <rPh sb="0" eb="2">
      <t>リヨウ</t>
    </rPh>
    <rPh sb="2" eb="8">
      <t>コウキョウコウツウキカン</t>
    </rPh>
    <phoneticPr fontId="1"/>
  </si>
  <si>
    <t>所属機関最寄り</t>
    <rPh sb="0" eb="2">
      <t>ショゾク</t>
    </rPh>
    <rPh sb="2" eb="4">
      <t>キカン</t>
    </rPh>
    <rPh sb="4" eb="6">
      <t>モヨ</t>
    </rPh>
    <phoneticPr fontId="1"/>
  </si>
  <si>
    <t>会場最最寄り　</t>
    <rPh sb="0" eb="2">
      <t>カイジョウ</t>
    </rPh>
    <rPh sb="2" eb="3">
      <t>サイ</t>
    </rPh>
    <rPh sb="3" eb="5">
      <t>モヨ</t>
    </rPh>
    <phoneticPr fontId="1"/>
  </si>
  <si>
    <t>*1　利用公共交通機関は、「JR」、「バス」などと記載してください
*2  最寄りは、駅名またはバス停を記載してください</t>
    <rPh sb="3" eb="5">
      <t>リヨウ</t>
    </rPh>
    <rPh sb="5" eb="7">
      <t>コウキョウ</t>
    </rPh>
    <rPh sb="7" eb="9">
      <t>コウツウ</t>
    </rPh>
    <rPh sb="9" eb="11">
      <t>キカン</t>
    </rPh>
    <rPh sb="25" eb="27">
      <t>キサイ</t>
    </rPh>
    <rPh sb="38" eb="40">
      <t>モヨリ</t>
    </rPh>
    <rPh sb="43" eb="45">
      <t>エキメイ</t>
    </rPh>
    <rPh sb="50" eb="51">
      <t>テイ</t>
    </rPh>
    <rPh sb="52" eb="54">
      <t>キサイ</t>
    </rPh>
    <phoneticPr fontId="1"/>
  </si>
  <si>
    <t>高校生・NPO発表特別支援の一つとして、発表者が所属する一団体（3名程度まで）につき、所属機関最寄りと会場最寄り間の交通費（往復実費相当額）を支給いたします。下記にご利用公共交通機関、所属機関最寄り、会場最寄りをご記入ください。</t>
    <rPh sb="14" eb="15">
      <t>ヒト</t>
    </rPh>
    <rPh sb="43" eb="45">
      <t>ショゾク</t>
    </rPh>
    <rPh sb="45" eb="47">
      <t>キカン</t>
    </rPh>
    <rPh sb="58" eb="61">
      <t>コウツウヒ</t>
    </rPh>
    <rPh sb="79" eb="81">
      <t>カキ</t>
    </rPh>
    <rPh sb="92" eb="94">
      <t>ショゾク</t>
    </rPh>
    <rPh sb="94" eb="96">
      <t>キカン</t>
    </rPh>
    <rPh sb="96" eb="98">
      <t>モヨ</t>
    </rPh>
    <rPh sb="100" eb="102">
      <t>カイジョウ</t>
    </rPh>
    <rPh sb="107" eb="109">
      <t>キニュウ</t>
    </rPh>
    <phoneticPr fontId="1"/>
  </si>
  <si>
    <t>指導教員名（学生の場合）</t>
    <rPh sb="0" eb="4">
      <t>シドウキョウイン</t>
    </rPh>
    <rPh sb="4" eb="5">
      <t>メイ</t>
    </rPh>
    <rPh sb="6" eb="8">
      <t>ガクセイ</t>
    </rPh>
    <rPh sb="9" eb="11">
      <t>バアイ</t>
    </rPh>
    <phoneticPr fontId="1"/>
  </si>
  <si>
    <t>発表者身分</t>
    <rPh sb="0" eb="2">
      <t>ハッピョウ</t>
    </rPh>
    <rPh sb="2" eb="3">
      <t>シャ</t>
    </rPh>
    <rPh sb="3" eb="5">
      <t>ミブン</t>
    </rPh>
    <phoneticPr fontId="1"/>
  </si>
  <si>
    <t>※「発表者身分」の欄はプルダウン形式になっております</t>
    <rPh sb="2" eb="5">
      <t>ハッピョウシャ</t>
    </rPh>
    <rPh sb="5" eb="7">
      <t>ミブン</t>
    </rPh>
    <rPh sb="9" eb="10">
      <t>ラン</t>
    </rPh>
    <rPh sb="16" eb="18">
      <t>ケイシキ</t>
    </rPh>
    <phoneticPr fontId="1"/>
  </si>
  <si>
    <t>Presenter's affiliation　：</t>
    <phoneticPr fontId="1"/>
  </si>
  <si>
    <t>※Please select your "Presenter's Affiliation" from the dropdown list.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</si>
</sst>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3">
    <font>
      <sz val="12"/>
      <name val="Osaka"/>
      <family val="3"/>
      <charset val="128"/>
    </font>
    <font>
      <sz val="6"/>
      <name val="Osaka"/>
      <family val="3"/>
      <charset val="128"/>
    </font>
    <font>
      <u/>
      <sz val="9"/>
      <color indexed="12"/>
      <name val="Osaka"/>
      <family val="3"/>
      <charset val="128"/>
    </font>
    <font>
      <sz val="16"/>
      <name val="ＭＳ ゴシック"/>
      <family val="3"/>
      <charset val="128"/>
    </font>
    <font>
      <sz val="12"/>
      <name val="ＭＳ ゴシック"/>
      <family val="3"/>
      <charset val="128"/>
    </font>
    <font>
      <b/>
      <sz val="16"/>
      <name val="ＭＳ ゴシック"/>
      <family val="3"/>
      <charset val="128"/>
    </font>
    <font>
      <b/>
      <sz val="12"/>
      <name val="ＭＳ ゴシック"/>
      <family val="3"/>
      <charset val="128"/>
    </font>
    <font>
      <sz val="11"/>
      <name val="ＭＳ 明朝"/>
      <family val="1"/>
      <charset val="128"/>
    </font>
    <font>
      <sz val="12"/>
      <color indexed="9"/>
      <name val="ＭＳ ゴシック"/>
      <family val="3"/>
      <charset val="128"/>
    </font>
    <font>
      <sz val="12"/>
      <color indexed="9"/>
      <name val="ＭＳ ゴシック"/>
      <family val="3"/>
      <charset val="128"/>
    </font>
    <font>
      <b/>
      <sz val="12"/>
      <color rgb="FFFF0000"/>
      <name val="ＭＳ ゴシック"/>
      <family val="3"/>
      <charset val="128"/>
    </font>
    <font>
      <sz val="12"/>
      <name val="Osaka"/>
      <family val="3"/>
      <charset val="128"/>
    </font>
    <font>
      <b/>
      <sz val="11"/>
      <color rgb="FFFF0000"/>
      <name val="ＭＳ ゴシック"/>
      <family val="3"/>
      <charset val="128"/>
    </font>
    <font>
      <b/>
      <sz val="11"/>
      <color rgb="FFFF0000"/>
      <name val="Osaka"/>
      <family val="3"/>
      <charset val="128"/>
    </font>
    <font>
      <sz val="11"/>
      <name val="ＭＳ Ｐゴシック"/>
      <family val="3"/>
      <charset val="128"/>
      <scheme val="major"/>
    </font>
    <font>
      <sz val="16"/>
      <color rgb="FFFF0000"/>
      <name val="ＭＳ ゴシック"/>
      <family val="3"/>
      <charset val="128"/>
    </font>
    <font>
      <sz val="11"/>
      <name val="ＭＳ 明朝"/>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1"/>
      <color theme="1"/>
      <name val="Osaka"/>
      <family val="3"/>
      <charset val="128"/>
    </font>
    <font>
      <b/>
      <sz val="11"/>
      <color theme="1"/>
      <name val="Osaka"/>
      <family val="3"/>
      <charset val="128"/>
    </font>
    <font>
      <sz val="11"/>
      <color theme="1"/>
      <name val="ＭＳ 明朝"/>
      <family val="3"/>
      <charset val="128"/>
    </font>
    <font>
      <sz val="11"/>
      <color theme="1"/>
      <name val="ＭＳ 明朝"/>
      <family val="1"/>
      <charset val="128"/>
    </font>
    <font>
      <sz val="16"/>
      <color theme="1"/>
      <name val="ＭＳ ゴシック"/>
      <family val="3"/>
      <charset val="128"/>
    </font>
    <font>
      <sz val="12"/>
      <color theme="1"/>
      <name val="ＭＳ ゴシック"/>
      <family val="3"/>
      <charset val="128"/>
    </font>
    <font>
      <sz val="12"/>
      <color theme="1"/>
      <name val="Osaka"/>
      <family val="3"/>
      <charset val="128"/>
    </font>
    <font>
      <b/>
      <sz val="16"/>
      <color theme="1"/>
      <name val="ＭＳ ゴシック"/>
      <family val="3"/>
      <charset val="128"/>
    </font>
    <font>
      <u/>
      <sz val="9"/>
      <color theme="1"/>
      <name val="Osaka"/>
      <family val="3"/>
      <charset val="128"/>
    </font>
    <font>
      <sz val="12"/>
      <color theme="0"/>
      <name val="ＭＳ ゴシック"/>
      <family val="3"/>
      <charset val="128"/>
    </font>
    <font>
      <sz val="11"/>
      <color theme="1"/>
      <name val="ＭＳ Ｐゴシック"/>
      <family val="3"/>
      <charset val="128"/>
      <scheme val="major"/>
    </font>
    <font>
      <sz val="12"/>
      <color theme="1"/>
      <name val="游ゴシック"/>
      <family val="3"/>
      <charset val="128"/>
    </font>
    <font>
      <sz val="9.6"/>
      <color theme="1"/>
      <name val="ＭＳ ゴシック"/>
      <family val="3"/>
      <charset val="128"/>
    </font>
  </fonts>
  <fills count="5">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8">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right"/>
    </xf>
    <xf numFmtId="0" fontId="3" fillId="0" borderId="0" xfId="0" applyFont="1" applyAlignment="1">
      <alignment horizontal="center" vertical="top"/>
    </xf>
    <xf numFmtId="0" fontId="4" fillId="0" borderId="0" xfId="0" applyFont="1" applyAlignment="1">
      <alignment horizontal="left" vertical="center"/>
    </xf>
    <xf numFmtId="0" fontId="4" fillId="0" borderId="0" xfId="0" applyFont="1" applyAlignment="1">
      <alignment horizontal="left"/>
    </xf>
    <xf numFmtId="0" fontId="8" fillId="0" borderId="0" xfId="0" applyFont="1"/>
    <xf numFmtId="0" fontId="4" fillId="0" borderId="0" xfId="0" applyFont="1" applyAlignment="1">
      <alignment horizontal="center" vertical="center"/>
    </xf>
    <xf numFmtId="0" fontId="9" fillId="0" borderId="0" xfId="0" applyFont="1"/>
    <xf numFmtId="0" fontId="6" fillId="0" borderId="0" xfId="0" applyFont="1"/>
    <xf numFmtId="0" fontId="4" fillId="0" borderId="0" xfId="0" applyFont="1" applyProtection="1">
      <protection locked="0"/>
    </xf>
    <xf numFmtId="0" fontId="4" fillId="0" borderId="2" xfId="0" applyFont="1" applyBorder="1"/>
    <xf numFmtId="5" fontId="4" fillId="0" borderId="1" xfId="0" applyNumberFormat="1" applyFont="1" applyBorder="1" applyAlignment="1">
      <alignment horizontal="center" vertical="center"/>
    </xf>
    <xf numFmtId="0" fontId="4" fillId="0" borderId="0" xfId="0" applyFont="1" applyAlignment="1" applyProtection="1">
      <alignment vertical="center"/>
      <protection locked="0"/>
    </xf>
    <xf numFmtId="0" fontId="4" fillId="2" borderId="3" xfId="0" applyFont="1" applyFill="1" applyBorder="1" applyProtection="1">
      <protection locked="0"/>
    </xf>
    <xf numFmtId="0" fontId="4" fillId="2" borderId="2" xfId="0" applyFont="1" applyFill="1" applyBorder="1" applyAlignment="1" applyProtection="1">
      <alignment vertical="center"/>
      <protection locked="0"/>
    </xf>
    <xf numFmtId="0" fontId="4" fillId="2" borderId="2" xfId="0" applyFont="1" applyFill="1" applyBorder="1" applyProtection="1">
      <protection locked="0"/>
    </xf>
    <xf numFmtId="0" fontId="4" fillId="2" borderId="3" xfId="0" applyFont="1" applyFill="1" applyBorder="1" applyAlignment="1">
      <alignment vertical="center"/>
    </xf>
    <xf numFmtId="0" fontId="4" fillId="2" borderId="2" xfId="0" applyFont="1" applyFill="1" applyBorder="1"/>
    <xf numFmtId="0" fontId="4" fillId="2" borderId="1" xfId="0" applyFont="1" applyFill="1" applyBorder="1" applyAlignment="1" applyProtection="1">
      <alignment vertical="center"/>
      <protection locked="0"/>
    </xf>
    <xf numFmtId="0" fontId="4" fillId="2" borderId="1" xfId="0" applyFont="1" applyFill="1" applyBorder="1" applyAlignment="1" applyProtection="1">
      <alignment horizontal="left" vertical="center"/>
      <protection locked="0"/>
    </xf>
    <xf numFmtId="0" fontId="4" fillId="2" borderId="3" xfId="0" applyFont="1" applyFill="1" applyBorder="1" applyAlignment="1" applyProtection="1">
      <alignment vertical="center"/>
      <protection locked="0"/>
    </xf>
    <xf numFmtId="0" fontId="0" fillId="0" borderId="0" xfId="0" applyAlignment="1" applyProtection="1">
      <alignment horizontal="left"/>
      <protection locked="0"/>
    </xf>
    <xf numFmtId="0" fontId="5" fillId="0" borderId="0" xfId="0" applyFont="1" applyAlignment="1">
      <alignment horizontal="center" vertical="center"/>
    </xf>
    <xf numFmtId="0" fontId="7" fillId="0" borderId="0" xfId="0" applyFont="1" applyAlignment="1" applyProtection="1">
      <alignment horizontal="left" vertical="top"/>
      <protection locked="0"/>
    </xf>
    <xf numFmtId="0" fontId="4" fillId="0" borderId="0" xfId="0" applyFont="1" applyAlignment="1">
      <alignment horizontal="left" vertical="center" wrapText="1"/>
    </xf>
    <xf numFmtId="0" fontId="10" fillId="0" borderId="0" xfId="0" applyFont="1"/>
    <xf numFmtId="0" fontId="4" fillId="2" borderId="0" xfId="0" applyFont="1" applyFill="1" applyProtection="1">
      <protection locked="0"/>
    </xf>
    <xf numFmtId="0" fontId="4" fillId="2" borderId="0" xfId="0" applyFont="1" applyFill="1" applyAlignment="1">
      <alignment vertical="center"/>
    </xf>
    <xf numFmtId="0" fontId="4" fillId="2" borderId="0" xfId="0" applyFont="1" applyFill="1"/>
    <xf numFmtId="0" fontId="4" fillId="0" borderId="4" xfId="0" applyFont="1" applyBorder="1" applyAlignment="1">
      <alignment horizontal="center" vertical="center"/>
    </xf>
    <xf numFmtId="0" fontId="6" fillId="0" borderId="0" xfId="0" applyFont="1" applyAlignment="1">
      <alignment vertical="top"/>
    </xf>
    <xf numFmtId="0" fontId="11" fillId="0" borderId="0" xfId="1" applyFont="1" applyAlignment="1" applyProtection="1"/>
    <xf numFmtId="0" fontId="4" fillId="2" borderId="5"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2" borderId="8" xfId="0" applyFont="1" applyFill="1" applyBorder="1" applyAlignment="1" applyProtection="1">
      <alignment shrinkToFit="1"/>
      <protection locked="0"/>
    </xf>
    <xf numFmtId="0" fontId="4" fillId="3" borderId="9" xfId="0" applyFont="1" applyFill="1" applyBorder="1" applyAlignment="1">
      <alignment horizontal="left" vertical="center" shrinkToFit="1"/>
    </xf>
    <xf numFmtId="0" fontId="4" fillId="3" borderId="9" xfId="0" applyFont="1" applyFill="1" applyBorder="1" applyAlignment="1">
      <alignment horizontal="center" vertical="center" shrinkToFit="1"/>
    </xf>
    <xf numFmtId="0" fontId="4" fillId="2" borderId="9" xfId="0" applyFont="1" applyFill="1" applyBorder="1" applyAlignment="1" applyProtection="1">
      <alignment shrinkToFit="1"/>
      <protection locked="0"/>
    </xf>
    <xf numFmtId="0" fontId="4" fillId="2" borderId="9"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0" borderId="0" xfId="0" applyFont="1" applyAlignment="1">
      <alignment horizontal="center" vertical="top"/>
    </xf>
    <xf numFmtId="0" fontId="4" fillId="0" borderId="1" xfId="0" applyFont="1" applyBorder="1" applyAlignment="1">
      <alignment horizontal="center" shrinkToFit="1"/>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pplyProtection="1">
      <alignment vertical="center"/>
      <protection locked="0"/>
    </xf>
    <xf numFmtId="0" fontId="4" fillId="2" borderId="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4" fillId="2" borderId="2" xfId="1" applyFont="1" applyFill="1" applyBorder="1" applyAlignment="1" applyProtection="1">
      <alignment vertical="center"/>
      <protection locked="0"/>
    </xf>
    <xf numFmtId="0" fontId="4" fillId="2" borderId="1" xfId="0" applyFont="1" applyFill="1" applyBorder="1" applyProtection="1">
      <protection locked="0"/>
    </xf>
    <xf numFmtId="0" fontId="17" fillId="0" borderId="0" xfId="0" applyFont="1"/>
    <xf numFmtId="0" fontId="17" fillId="0" borderId="0" xfId="0" applyFont="1" applyAlignment="1">
      <alignment vertical="top"/>
    </xf>
    <xf numFmtId="0" fontId="25" fillId="0" borderId="0" xfId="0" applyFont="1"/>
    <xf numFmtId="0" fontId="25" fillId="0" borderId="0" xfId="0" applyFont="1" applyAlignment="1">
      <alignment horizontal="center" vertical="center"/>
    </xf>
    <xf numFmtId="0" fontId="25" fillId="0" borderId="0" xfId="0" applyFont="1" applyAlignment="1">
      <alignment horizontal="right"/>
    </xf>
    <xf numFmtId="0" fontId="24" fillId="0" borderId="0" xfId="0" applyFont="1" applyAlignment="1">
      <alignment horizontal="center"/>
    </xf>
    <xf numFmtId="0" fontId="24" fillId="0" borderId="0" xfId="0" applyFont="1" applyAlignment="1">
      <alignment horizontal="center" vertical="top"/>
    </xf>
    <xf numFmtId="0" fontId="25" fillId="0" borderId="0" xfId="0" applyFont="1" applyAlignment="1">
      <alignment vertical="top"/>
    </xf>
    <xf numFmtId="0" fontId="25" fillId="0" borderId="0" xfId="0" applyFont="1" applyAlignment="1">
      <alignment horizontal="left"/>
    </xf>
    <xf numFmtId="0" fontId="25" fillId="2" borderId="3" xfId="0" applyFont="1" applyFill="1" applyBorder="1" applyProtection="1">
      <protection locked="0"/>
    </xf>
    <xf numFmtId="0" fontId="25" fillId="2" borderId="0" xfId="0" applyFont="1" applyFill="1" applyProtection="1">
      <protection locked="0"/>
    </xf>
    <xf numFmtId="0" fontId="25" fillId="0" borderId="0" xfId="0" applyFont="1" applyAlignment="1">
      <alignment horizontal="left" vertical="center"/>
    </xf>
    <xf numFmtId="0" fontId="25" fillId="2" borderId="2" xfId="0" applyFont="1" applyFill="1" applyBorder="1" applyProtection="1">
      <protection locked="0"/>
    </xf>
    <xf numFmtId="0" fontId="25" fillId="0" borderId="0" xfId="0" applyFont="1" applyAlignment="1">
      <alignment vertical="center"/>
    </xf>
    <xf numFmtId="0" fontId="25" fillId="2" borderId="0" xfId="0" applyFont="1" applyFill="1" applyAlignment="1">
      <alignment vertical="center"/>
    </xf>
    <xf numFmtId="0" fontId="25" fillId="2" borderId="0" xfId="0" applyFont="1" applyFill="1"/>
    <xf numFmtId="0" fontId="19" fillId="0" borderId="4" xfId="0" applyFont="1" applyBorder="1" applyAlignment="1">
      <alignment horizontal="center" vertical="center"/>
    </xf>
    <xf numFmtId="0" fontId="18" fillId="0" borderId="6" xfId="0" applyFont="1" applyBorder="1" applyAlignment="1">
      <alignment vertical="center" wrapText="1"/>
    </xf>
    <xf numFmtId="0" fontId="25" fillId="0" borderId="4" xfId="0" applyFont="1" applyBorder="1" applyAlignment="1">
      <alignment horizontal="center" vertical="center"/>
    </xf>
    <xf numFmtId="0" fontId="25" fillId="2" borderId="1" xfId="0" applyFont="1" applyFill="1" applyBorder="1" applyAlignment="1" applyProtection="1">
      <alignment vertical="center"/>
      <protection locked="0"/>
    </xf>
    <xf numFmtId="0" fontId="25" fillId="2" borderId="7" xfId="0" applyFont="1" applyFill="1" applyBorder="1" applyAlignment="1" applyProtection="1">
      <alignment vertical="center"/>
      <protection locked="0"/>
    </xf>
    <xf numFmtId="0" fontId="25" fillId="2" borderId="6" xfId="0" applyFont="1" applyFill="1" applyBorder="1" applyAlignment="1" applyProtection="1">
      <alignment horizontal="center" vertical="center"/>
      <protection locked="0"/>
    </xf>
    <xf numFmtId="5" fontId="25" fillId="0" borderId="1" xfId="0" applyNumberFormat="1" applyFont="1" applyBorder="1" applyAlignment="1">
      <alignment horizontal="center" vertical="center"/>
    </xf>
    <xf numFmtId="0" fontId="23" fillId="0" borderId="0" xfId="0" applyFont="1" applyAlignment="1" applyProtection="1">
      <alignment horizontal="left" vertical="top"/>
      <protection locked="0"/>
    </xf>
    <xf numFmtId="0" fontId="27" fillId="0" borderId="0" xfId="0" applyFont="1" applyAlignment="1">
      <alignment horizontal="center" vertical="center"/>
    </xf>
    <xf numFmtId="0" fontId="25" fillId="0" borderId="0" xfId="0" applyFont="1" applyAlignment="1">
      <alignment horizontal="left" vertical="center" wrapText="1"/>
    </xf>
    <xf numFmtId="0" fontId="25" fillId="2" borderId="0" xfId="0" applyFont="1" applyFill="1" applyAlignment="1" applyProtection="1">
      <alignment horizontal="center" vertical="center"/>
      <protection locked="0"/>
    </xf>
    <xf numFmtId="0" fontId="25" fillId="2" borderId="1" xfId="0" applyFont="1" applyFill="1" applyBorder="1" applyAlignment="1" applyProtection="1">
      <alignment horizontal="left" vertical="center"/>
      <protection locked="0"/>
    </xf>
    <xf numFmtId="0" fontId="29" fillId="0" borderId="0" xfId="0" applyFont="1" applyAlignment="1">
      <alignment vertical="top"/>
    </xf>
    <xf numFmtId="0" fontId="29" fillId="0" borderId="0" xfId="0" applyFont="1"/>
    <xf numFmtId="0" fontId="25" fillId="2" borderId="3" xfId="0" applyFont="1" applyFill="1" applyBorder="1" applyAlignment="1" applyProtection="1">
      <alignment vertical="center"/>
      <protection locked="0"/>
    </xf>
    <xf numFmtId="0" fontId="25" fillId="2" borderId="2" xfId="0" applyFont="1" applyFill="1" applyBorder="1" applyAlignment="1" applyProtection="1">
      <alignment vertical="center"/>
      <protection locked="0"/>
    </xf>
    <xf numFmtId="0" fontId="25" fillId="2" borderId="3" xfId="0" applyFont="1" applyFill="1" applyBorder="1" applyAlignment="1">
      <alignment vertical="center"/>
    </xf>
    <xf numFmtId="0" fontId="30" fillId="2" borderId="2" xfId="1" applyFont="1" applyFill="1" applyBorder="1" applyAlignment="1" applyProtection="1">
      <alignment vertical="center"/>
      <protection locked="0"/>
    </xf>
    <xf numFmtId="0" fontId="25" fillId="2" borderId="2" xfId="0" applyFont="1" applyFill="1" applyBorder="1"/>
    <xf numFmtId="0" fontId="25" fillId="0" borderId="2" xfId="0" applyFont="1" applyBorder="1" applyAlignment="1" applyProtection="1">
      <alignment vertical="center"/>
      <protection locked="0"/>
    </xf>
    <xf numFmtId="0" fontId="25" fillId="0" borderId="2" xfId="0" applyFont="1" applyBorder="1"/>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6" fillId="0" borderId="0" xfId="0" applyFont="1" applyAlignment="1">
      <alignment vertical="center"/>
    </xf>
    <xf numFmtId="0" fontId="25" fillId="0" borderId="3" xfId="0" applyFont="1" applyBorder="1" applyAlignment="1" applyProtection="1">
      <alignment horizontal="center" vertical="center"/>
      <protection locked="0"/>
    </xf>
    <xf numFmtId="0" fontId="25" fillId="0" borderId="1" xfId="0" applyFont="1" applyBorder="1" applyAlignment="1">
      <alignment horizontal="center" shrinkToFit="1"/>
    </xf>
    <xf numFmtId="0" fontId="25" fillId="0" borderId="0" xfId="0" applyFont="1" applyAlignment="1">
      <alignment horizontal="center" vertical="top"/>
    </xf>
    <xf numFmtId="0" fontId="17" fillId="0" borderId="0" xfId="0" applyFont="1" applyAlignment="1">
      <alignment horizontal="left" vertical="top"/>
    </xf>
    <xf numFmtId="0" fontId="25" fillId="2" borderId="9" xfId="0" applyFont="1" applyFill="1" applyBorder="1" applyAlignment="1" applyProtection="1">
      <alignment horizontal="center" vertical="center" shrinkToFit="1"/>
      <protection locked="0"/>
    </xf>
    <xf numFmtId="0" fontId="25" fillId="3" borderId="9" xfId="0" applyFont="1" applyFill="1" applyBorder="1" applyAlignment="1">
      <alignment horizontal="center" vertical="center" shrinkToFit="1"/>
    </xf>
    <xf numFmtId="0" fontId="25" fillId="3" borderId="9" xfId="0" applyFont="1" applyFill="1" applyBorder="1" applyAlignment="1">
      <alignment horizontal="left" vertical="center" shrinkToFit="1"/>
    </xf>
    <xf numFmtId="0" fontId="25" fillId="2" borderId="8"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left" vertical="center" shrinkToFit="1"/>
      <protection locked="0"/>
    </xf>
    <xf numFmtId="0" fontId="25" fillId="2" borderId="9" xfId="0" applyFont="1" applyFill="1" applyBorder="1" applyAlignment="1" applyProtection="1">
      <alignment horizontal="left" vertical="center" shrinkToFit="1"/>
      <protection locked="0"/>
    </xf>
    <xf numFmtId="0" fontId="25" fillId="2" borderId="9" xfId="0" applyFont="1" applyFill="1" applyBorder="1" applyAlignment="1" applyProtection="1">
      <alignment shrinkToFit="1"/>
      <protection locked="0"/>
    </xf>
    <xf numFmtId="0" fontId="25" fillId="2" borderId="8" xfId="0" applyFont="1" applyFill="1" applyBorder="1" applyAlignment="1" applyProtection="1">
      <alignment shrinkToFit="1"/>
      <protection locked="0"/>
    </xf>
    <xf numFmtId="0" fontId="25" fillId="0" borderId="0" xfId="0" applyFont="1" applyProtection="1">
      <protection locked="0"/>
    </xf>
    <xf numFmtId="0" fontId="25" fillId="0" borderId="5" xfId="0" applyFont="1" applyBorder="1" applyAlignment="1">
      <alignment horizontal="center" vertical="center" wrapText="1"/>
    </xf>
    <xf numFmtId="0" fontId="25" fillId="2" borderId="5" xfId="0" applyFont="1" applyFill="1" applyBorder="1" applyAlignment="1" applyProtection="1">
      <alignment horizontal="center" vertical="center"/>
      <protection locked="0"/>
    </xf>
    <xf numFmtId="0" fontId="26" fillId="0" borderId="0" xfId="1" applyFont="1" applyAlignment="1" applyProtection="1"/>
    <xf numFmtId="0" fontId="26" fillId="0" borderId="0" xfId="0" applyFont="1" applyAlignment="1" applyProtection="1">
      <alignment horizontal="left"/>
      <protection locked="0"/>
    </xf>
    <xf numFmtId="0" fontId="19" fillId="0" borderId="1" xfId="0" applyFont="1" applyBorder="1" applyAlignment="1">
      <alignment horizontal="center" vertical="center" wrapText="1"/>
    </xf>
    <xf numFmtId="0" fontId="3" fillId="0" borderId="0" xfId="0" applyFont="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0" xfId="0" applyFont="1" applyAlignment="1" applyProtection="1">
      <alignment horizontal="left" vertical="top" wrapText="1"/>
      <protection locked="0"/>
    </xf>
    <xf numFmtId="0" fontId="23" fillId="0" borderId="0" xfId="0" applyFont="1" applyAlignment="1" applyProtection="1">
      <alignment horizontal="left" vertical="top"/>
      <protection locked="0"/>
    </xf>
    <xf numFmtId="0" fontId="4" fillId="0" borderId="0" xfId="0" applyFont="1" applyAlignment="1">
      <alignment horizontal="left" vertical="center" wrapText="1"/>
    </xf>
    <xf numFmtId="0" fontId="19" fillId="0" borderId="0" xfId="0" applyFont="1" applyAlignment="1">
      <alignment vertical="top" wrapText="1"/>
    </xf>
    <xf numFmtId="0" fontId="20" fillId="0" borderId="0" xfId="0" applyFont="1" applyAlignment="1">
      <alignment vertical="top"/>
    </xf>
    <xf numFmtId="0" fontId="19" fillId="0" borderId="0" xfId="0" applyFont="1" applyAlignment="1">
      <alignment wrapText="1"/>
    </xf>
    <xf numFmtId="0" fontId="21" fillId="0" borderId="0" xfId="0" applyFont="1" applyAlignment="1">
      <alignment wrapText="1"/>
    </xf>
    <xf numFmtId="0" fontId="19" fillId="0" borderId="0" xfId="0" applyFont="1"/>
    <xf numFmtId="0" fontId="21" fillId="0" borderId="0" xfId="0" applyFont="1"/>
    <xf numFmtId="0" fontId="5" fillId="0" borderId="0" xfId="0" applyFont="1" applyAlignment="1">
      <alignment horizontal="center" vertical="center"/>
    </xf>
    <xf numFmtId="0" fontId="4" fillId="0" borderId="0" xfId="0" applyFont="1" applyAlignment="1">
      <alignment horizontal="center" vertical="center"/>
    </xf>
    <xf numFmtId="0" fontId="4" fillId="2" borderId="7" xfId="0" applyFont="1" applyFill="1" applyBorder="1" applyAlignment="1" applyProtection="1">
      <alignment horizontal="center" vertical="center"/>
      <protection locked="0"/>
    </xf>
    <xf numFmtId="0" fontId="0" fillId="0" borderId="2" xfId="0" applyBorder="1" applyAlignment="1">
      <alignment horizontal="center" vertical="center"/>
    </xf>
    <xf numFmtId="0" fontId="4" fillId="0" borderId="7" xfId="0" applyFont="1" applyBorder="1" applyAlignment="1" applyProtection="1">
      <alignment horizontal="center" vertical="center"/>
      <protection locked="0"/>
    </xf>
    <xf numFmtId="0" fontId="0" fillId="0" borderId="6" xfId="0" applyBorder="1" applyAlignment="1">
      <alignment horizontal="center" vertical="center"/>
    </xf>
    <xf numFmtId="0" fontId="4" fillId="2" borderId="2" xfId="0" applyFont="1" applyFill="1" applyBorder="1" applyAlignment="1" applyProtection="1">
      <alignment horizontal="center"/>
      <protection locked="0"/>
    </xf>
    <xf numFmtId="0" fontId="4" fillId="2" borderId="2" xfId="0" applyFont="1" applyFill="1" applyBorder="1" applyAlignment="1" applyProtection="1">
      <alignment horizontal="center" vertical="center"/>
      <protection locked="0"/>
    </xf>
    <xf numFmtId="0" fontId="2" fillId="2" borderId="2" xfId="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25" fillId="0" borderId="7" xfId="0" applyFont="1" applyBorder="1" applyAlignment="1" applyProtection="1">
      <alignment horizontal="center" vertical="center"/>
      <protection locked="0"/>
    </xf>
    <xf numFmtId="0" fontId="26" fillId="0" borderId="6"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horizontal="left" vertical="center" wrapText="1"/>
    </xf>
    <xf numFmtId="0" fontId="21" fillId="0" borderId="0" xfId="0" applyFont="1" applyAlignment="1">
      <alignment vertical="top" wrapText="1"/>
    </xf>
    <xf numFmtId="0" fontId="25" fillId="0" borderId="0" xfId="0" applyFont="1" applyAlignment="1">
      <alignment horizontal="center" vertical="center"/>
    </xf>
    <xf numFmtId="0" fontId="25" fillId="2" borderId="2" xfId="0" applyFont="1" applyFill="1" applyBorder="1" applyAlignment="1" applyProtection="1">
      <alignment horizontal="center"/>
      <protection locked="0"/>
    </xf>
    <xf numFmtId="0" fontId="25" fillId="2" borderId="2" xfId="0" applyFont="1" applyFill="1" applyBorder="1" applyAlignment="1" applyProtection="1">
      <alignment horizontal="center" vertical="center"/>
      <protection locked="0"/>
    </xf>
    <xf numFmtId="0" fontId="28" fillId="2" borderId="2" xfId="1"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lignment horizontal="left" vertical="center"/>
    </xf>
    <xf numFmtId="0" fontId="0" fillId="0" borderId="0" xfId="0" applyAlignment="1">
      <alignment vertical="center"/>
    </xf>
    <xf numFmtId="0" fontId="25" fillId="0" borderId="7" xfId="0" applyFont="1" applyBorder="1" applyAlignment="1">
      <alignment horizontal="center" vertical="center"/>
    </xf>
    <xf numFmtId="0" fontId="26" fillId="0" borderId="2" xfId="0" applyFont="1" applyBorder="1" applyAlignment="1">
      <alignment vertical="center"/>
    </xf>
    <xf numFmtId="0" fontId="0" fillId="4" borderId="2" xfId="0" applyFill="1" applyBorder="1" applyAlignment="1">
      <alignment vertical="center"/>
    </xf>
    <xf numFmtId="0" fontId="0" fillId="4" borderId="6" xfId="0" applyFill="1" applyBorder="1" applyAlignment="1">
      <alignment vertical="center"/>
    </xf>
    <xf numFmtId="0" fontId="4" fillId="2" borderId="4"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6" xfId="0" applyFont="1" applyFill="1" applyBorder="1" applyAlignment="1" applyProtection="1">
      <alignment vertical="top" wrapText="1"/>
      <protection locked="0"/>
    </xf>
    <xf numFmtId="0" fontId="4" fillId="0" borderId="0" xfId="0" applyFont="1" applyAlignment="1">
      <alignment vertical="center"/>
    </xf>
    <xf numFmtId="0" fontId="24" fillId="0" borderId="0" xfId="0" applyFont="1" applyAlignment="1">
      <alignment horizontal="center" vertical="center"/>
    </xf>
    <xf numFmtId="0" fontId="15" fillId="0" borderId="0" xfId="0" applyFont="1" applyAlignment="1">
      <alignment horizontal="center" vertical="top"/>
    </xf>
    <xf numFmtId="0" fontId="4" fillId="2" borderId="1" xfId="0" applyFont="1" applyFill="1" applyBorder="1" applyAlignment="1" applyProtection="1">
      <alignment horizontal="left" vertical="center"/>
      <protection locked="0"/>
    </xf>
    <xf numFmtId="0" fontId="4" fillId="0" borderId="7" xfId="0" applyFont="1" applyBorder="1" applyAlignment="1">
      <alignment horizontal="center" vertical="center"/>
    </xf>
    <xf numFmtId="0" fontId="0" fillId="0" borderId="2" xfId="0" applyBorder="1" applyAlignment="1">
      <alignment vertical="center"/>
    </xf>
    <xf numFmtId="0" fontId="0" fillId="4" borderId="2" xfId="0" applyFill="1" applyBorder="1" applyAlignment="1">
      <alignment horizontal="left" vertical="center"/>
    </xf>
    <xf numFmtId="0" fontId="0" fillId="4" borderId="6" xfId="0" applyFill="1" applyBorder="1" applyAlignment="1">
      <alignment horizontal="left" vertical="center"/>
    </xf>
    <xf numFmtId="0" fontId="4" fillId="2" borderId="2" xfId="0" applyFont="1" applyFill="1" applyBorder="1" applyAlignment="1" applyProtection="1">
      <alignment horizontal="left" vertical="center"/>
      <protection locked="0"/>
    </xf>
    <xf numFmtId="0" fontId="25" fillId="2" borderId="4" xfId="0" applyFont="1" applyFill="1" applyBorder="1" applyAlignment="1" applyProtection="1">
      <alignment horizontal="center" vertical="center" shrinkToFit="1"/>
      <protection locked="0"/>
    </xf>
    <xf numFmtId="0" fontId="25" fillId="2" borderId="8" xfId="0" applyFont="1" applyFill="1" applyBorder="1" applyAlignment="1" applyProtection="1">
      <alignment horizontal="center" vertical="center" shrinkToFit="1"/>
      <protection locked="0"/>
    </xf>
    <xf numFmtId="0" fontId="24" fillId="0" borderId="0" xfId="0" applyFont="1" applyAlignment="1">
      <alignment horizontal="center" vertical="top"/>
    </xf>
    <xf numFmtId="0" fontId="25" fillId="2" borderId="1" xfId="0" applyFont="1" applyFill="1" applyBorder="1" applyAlignment="1" applyProtection="1">
      <alignment horizontal="left" vertical="center"/>
      <protection locked="0"/>
    </xf>
    <xf numFmtId="0" fontId="26" fillId="4" borderId="2" xfId="0" applyFont="1" applyFill="1" applyBorder="1" applyAlignment="1">
      <alignment horizontal="left" vertical="center"/>
    </xf>
    <xf numFmtId="0" fontId="26" fillId="4" borderId="6" xfId="0" applyFont="1" applyFill="1" applyBorder="1" applyAlignment="1">
      <alignment horizontal="left" vertical="center"/>
    </xf>
    <xf numFmtId="0" fontId="26" fillId="4" borderId="2" xfId="0" applyFont="1" applyFill="1" applyBorder="1" applyAlignment="1">
      <alignment vertical="center"/>
    </xf>
    <xf numFmtId="0" fontId="26" fillId="4" borderId="6" xfId="0" applyFont="1" applyFill="1" applyBorder="1" applyAlignment="1">
      <alignment vertical="center"/>
    </xf>
    <xf numFmtId="0" fontId="25" fillId="0" borderId="3" xfId="0" applyFont="1" applyBorder="1" applyAlignment="1">
      <alignment horizontal="center" vertical="center"/>
    </xf>
    <xf numFmtId="0" fontId="25" fillId="0" borderId="0" xfId="0" applyFont="1" applyAlignment="1">
      <alignment horizontal="left" vertical="center"/>
    </xf>
    <xf numFmtId="0" fontId="25" fillId="2" borderId="2" xfId="0" applyFont="1" applyFill="1" applyBorder="1" applyAlignment="1" applyProtection="1">
      <alignment horizontal="left" vertical="center"/>
      <protection locked="0"/>
    </xf>
    <xf numFmtId="0" fontId="25" fillId="0" borderId="0" xfId="0" applyFont="1" applyAlignment="1" applyProtection="1">
      <alignment horizontal="left" vertical="center" wrapText="1"/>
      <protection locked="0"/>
    </xf>
    <xf numFmtId="0" fontId="26" fillId="0" borderId="0" xfId="0" applyFont="1" applyAlignment="1">
      <alignment vertical="center"/>
    </xf>
    <xf numFmtId="0" fontId="25" fillId="0" borderId="0" xfId="0" applyFont="1" applyAlignment="1">
      <alignment vertical="center"/>
    </xf>
    <xf numFmtId="0" fontId="24" fillId="2" borderId="7" xfId="0" applyFont="1" applyFill="1" applyBorder="1" applyAlignment="1" applyProtection="1">
      <alignment vertical="top" wrapText="1"/>
      <protection locked="0"/>
    </xf>
    <xf numFmtId="0" fontId="24" fillId="2" borderId="2" xfId="0" applyFont="1" applyFill="1" applyBorder="1" applyAlignment="1" applyProtection="1">
      <alignment vertical="top" wrapText="1"/>
      <protection locked="0"/>
    </xf>
    <xf numFmtId="0" fontId="24" fillId="2" borderId="6" xfId="0" applyFont="1" applyFill="1" applyBorder="1" applyAlignment="1" applyProtection="1">
      <alignment vertical="top" wrapText="1"/>
      <protection locked="0"/>
    </xf>
    <xf numFmtId="0" fontId="16"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21" fillId="0" borderId="0" xfId="0" applyFont="1" applyAlignment="1">
      <alignment vertical="top"/>
    </xf>
    <xf numFmtId="0" fontId="12" fillId="0" borderId="0" xfId="0" applyFont="1"/>
    <xf numFmtId="0" fontId="13" fillId="0" borderId="0" xfId="0" applyFont="1"/>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tabSelected="1" topLeftCell="A3" zoomScaleNormal="100" zoomScaleSheetLayoutView="70" workbookViewId="0">
      <selection activeCell="B13" sqref="B13:C13"/>
    </sheetView>
  </sheetViews>
  <sheetFormatPr defaultColWidth="10.625" defaultRowHeight="14.25"/>
  <cols>
    <col min="1" max="2" width="22.75" style="2" customWidth="1"/>
    <col min="3" max="3" width="22.375" style="2" customWidth="1"/>
    <col min="4" max="4" width="18.5" style="2" hidden="1" customWidth="1"/>
    <col min="5" max="5" width="22.75" style="2" customWidth="1"/>
    <col min="6" max="6" width="11.625" style="2" customWidth="1"/>
    <col min="7" max="7" width="56.375" style="2" customWidth="1"/>
    <col min="8" max="16384" width="10.625" style="2"/>
  </cols>
  <sheetData>
    <row r="1" spans="1:7">
      <c r="E1" s="5" t="s">
        <v>3</v>
      </c>
    </row>
    <row r="2" spans="1:7" ht="36" customHeight="1">
      <c r="A2" s="122" t="s">
        <v>41</v>
      </c>
      <c r="B2" s="122"/>
      <c r="C2" s="122"/>
      <c r="D2" s="122"/>
      <c r="E2" s="122"/>
      <c r="F2" s="1"/>
    </row>
    <row r="3" spans="1:7" s="4" customFormat="1" ht="36" customHeight="1">
      <c r="A3" s="122" t="s">
        <v>31</v>
      </c>
      <c r="B3" s="122"/>
      <c r="C3" s="122"/>
      <c r="D3" s="122"/>
      <c r="E3" s="122"/>
      <c r="F3" s="6"/>
    </row>
    <row r="4" spans="1:7" ht="18.75" customHeight="1">
      <c r="A4" s="12" t="s">
        <v>10</v>
      </c>
      <c r="B4" s="2" t="s">
        <v>4</v>
      </c>
      <c r="C4" s="2" t="s">
        <v>5</v>
      </c>
      <c r="F4" s="61" t="s">
        <v>45</v>
      </c>
      <c r="G4" s="29"/>
    </row>
    <row r="5" spans="1:7" ht="20.100000000000001" customHeight="1">
      <c r="A5" s="8" t="s">
        <v>7</v>
      </c>
      <c r="B5" s="17"/>
      <c r="C5" s="17"/>
      <c r="D5" s="30"/>
    </row>
    <row r="6" spans="1:7" ht="20.100000000000001" customHeight="1">
      <c r="A6" s="7" t="s">
        <v>1</v>
      </c>
      <c r="B6" s="19"/>
      <c r="C6" s="19"/>
      <c r="D6" s="30"/>
    </row>
    <row r="7" spans="1:7" ht="20.100000000000001" customHeight="1">
      <c r="A7" s="7" t="s">
        <v>36</v>
      </c>
      <c r="B7" s="141"/>
      <c r="C7" s="141"/>
    </row>
    <row r="8" spans="1:7" ht="20.100000000000001" customHeight="1">
      <c r="A8" s="7" t="s">
        <v>37</v>
      </c>
      <c r="B8" s="142"/>
      <c r="C8" s="142"/>
      <c r="D8" s="3"/>
      <c r="E8" s="3"/>
      <c r="F8" s="3"/>
    </row>
    <row r="9" spans="1:7" ht="20.100000000000001" customHeight="1">
      <c r="A9" s="8" t="s">
        <v>8</v>
      </c>
      <c r="B9" s="141"/>
      <c r="C9" s="141"/>
      <c r="D9" s="31"/>
      <c r="E9" s="3"/>
      <c r="F9" s="3"/>
    </row>
    <row r="10" spans="1:7" ht="20.100000000000001" customHeight="1">
      <c r="A10" s="7" t="s">
        <v>2</v>
      </c>
      <c r="B10" s="143"/>
      <c r="C10" s="143"/>
      <c r="D10" s="32"/>
    </row>
    <row r="11" spans="1:7" ht="17.100000000000001" customHeight="1">
      <c r="A11" s="3" t="s">
        <v>9</v>
      </c>
      <c r="B11" s="2" t="s">
        <v>35</v>
      </c>
    </row>
    <row r="12" spans="1:7">
      <c r="A12" s="33" t="s">
        <v>6</v>
      </c>
      <c r="B12" s="123" t="s">
        <v>47</v>
      </c>
      <c r="C12" s="124"/>
      <c r="D12" s="125"/>
      <c r="E12" s="33" t="s">
        <v>32</v>
      </c>
      <c r="F12" s="61" t="s">
        <v>44</v>
      </c>
      <c r="G12" s="29"/>
    </row>
    <row r="13" spans="1:7" ht="17.100000000000001" customHeight="1">
      <c r="A13" s="22"/>
      <c r="B13" s="137"/>
      <c r="C13" s="138"/>
      <c r="D13" s="57">
        <f>IF(OR(B13="発表者（学生会員）",B13="発表者（正会員）",B13="発表者（非会員）",B13="聴講のみ"),1,0)</f>
        <v>0</v>
      </c>
      <c r="E13" s="15" t="str">
        <f>IF(D13=1,3000,"￥0")</f>
        <v>￥0</v>
      </c>
      <c r="F13" s="11"/>
    </row>
    <row r="14" spans="1:7" ht="17.100000000000001" customHeight="1">
      <c r="A14" s="23"/>
      <c r="B14" s="137"/>
      <c r="C14" s="138"/>
      <c r="D14" s="57">
        <f t="shared" ref="D14:D20" si="0">IF(OR(B14="発表者（学生会員）",B14="発表者（正会員）",B14="発表者（非会員）",B14="聴講のみ"),1,0)</f>
        <v>0</v>
      </c>
      <c r="E14" s="15" t="str">
        <f t="shared" ref="E14:E20" si="1">IF(D14=1,3000,"￥0")</f>
        <v>￥0</v>
      </c>
      <c r="F14" s="9"/>
    </row>
    <row r="15" spans="1:7" ht="17.100000000000001" customHeight="1">
      <c r="A15" s="23"/>
      <c r="B15" s="137"/>
      <c r="C15" s="138"/>
      <c r="D15" s="57">
        <f t="shared" si="0"/>
        <v>0</v>
      </c>
      <c r="E15" s="15" t="str">
        <f t="shared" si="1"/>
        <v>￥0</v>
      </c>
      <c r="F15" s="11"/>
    </row>
    <row r="16" spans="1:7" ht="17.100000000000001" customHeight="1">
      <c r="A16" s="23"/>
      <c r="B16" s="137"/>
      <c r="C16" s="138"/>
      <c r="D16" s="57">
        <f t="shared" si="0"/>
        <v>0</v>
      </c>
      <c r="E16" s="15" t="str">
        <f t="shared" si="1"/>
        <v>￥0</v>
      </c>
    </row>
    <row r="17" spans="1:6" ht="17.100000000000001" customHeight="1">
      <c r="A17" s="23"/>
      <c r="B17" s="137"/>
      <c r="C17" s="138"/>
      <c r="D17" s="57">
        <f t="shared" si="0"/>
        <v>0</v>
      </c>
      <c r="E17" s="15" t="str">
        <f t="shared" si="1"/>
        <v>￥0</v>
      </c>
    </row>
    <row r="18" spans="1:6" ht="17.100000000000001" customHeight="1">
      <c r="A18" s="23"/>
      <c r="B18" s="137"/>
      <c r="C18" s="138"/>
      <c r="D18" s="57">
        <f t="shared" si="0"/>
        <v>0</v>
      </c>
      <c r="E18" s="15" t="str">
        <f t="shared" si="1"/>
        <v>￥0</v>
      </c>
      <c r="F18" s="9"/>
    </row>
    <row r="19" spans="1:6" ht="17.100000000000001" customHeight="1">
      <c r="A19" s="23"/>
      <c r="B19" s="137"/>
      <c r="C19" s="138"/>
      <c r="D19" s="57">
        <f t="shared" si="0"/>
        <v>0</v>
      </c>
      <c r="E19" s="15" t="str">
        <f t="shared" si="1"/>
        <v>￥0</v>
      </c>
      <c r="F19" s="9"/>
    </row>
    <row r="20" spans="1:6" ht="17.100000000000001" customHeight="1">
      <c r="A20" s="23"/>
      <c r="B20" s="137"/>
      <c r="C20" s="138"/>
      <c r="D20" s="57">
        <f t="shared" si="0"/>
        <v>0</v>
      </c>
      <c r="E20" s="15" t="str">
        <f t="shared" si="1"/>
        <v>￥0</v>
      </c>
      <c r="F20" s="9"/>
    </row>
    <row r="21" spans="1:6" ht="22.5" customHeight="1">
      <c r="A21" s="139" t="s">
        <v>34</v>
      </c>
      <c r="B21" s="138"/>
      <c r="C21" s="140"/>
      <c r="D21" s="58"/>
      <c r="E21" s="15">
        <f>SUM(E13:E20)</f>
        <v>0</v>
      </c>
      <c r="F21" s="9"/>
    </row>
    <row r="22" spans="1:6" ht="44.25" customHeight="1">
      <c r="A22" s="129" t="s">
        <v>46</v>
      </c>
      <c r="B22" s="130"/>
      <c r="C22" s="130"/>
      <c r="D22" s="130"/>
      <c r="E22" s="130"/>
      <c r="F22" s="9"/>
    </row>
    <row r="23" spans="1:6" ht="28.5" customHeight="1">
      <c r="A23" s="131" t="s">
        <v>102</v>
      </c>
      <c r="B23" s="132"/>
      <c r="C23" s="132"/>
      <c r="D23" s="132"/>
      <c r="E23" s="132"/>
    </row>
    <row r="24" spans="1:6">
      <c r="A24" s="133" t="s">
        <v>101</v>
      </c>
      <c r="B24" s="134"/>
      <c r="C24" s="134"/>
      <c r="D24" s="134"/>
      <c r="E24" s="134"/>
    </row>
    <row r="25" spans="1:6">
      <c r="A25" s="133" t="s">
        <v>100</v>
      </c>
      <c r="B25" s="134"/>
      <c r="C25" s="134"/>
      <c r="D25" s="134"/>
      <c r="E25" s="134"/>
    </row>
    <row r="26" spans="1:6" ht="15.75" customHeight="1">
      <c r="A26" s="29"/>
    </row>
    <row r="27" spans="1:6" ht="29.25" customHeight="1">
      <c r="A27" s="135" t="s">
        <v>42</v>
      </c>
      <c r="B27" s="135"/>
      <c r="C27" s="135"/>
      <c r="D27" s="135"/>
      <c r="E27" s="135"/>
      <c r="F27" s="26"/>
    </row>
    <row r="28" spans="1:6" ht="17.25" customHeight="1">
      <c r="A28" s="128"/>
      <c r="B28" s="128"/>
      <c r="C28" s="128"/>
      <c r="D28" s="128"/>
      <c r="E28" s="128"/>
      <c r="F28" s="28"/>
    </row>
    <row r="29" spans="1:6" ht="17.100000000000001" customHeight="1">
      <c r="A29" s="136" t="s">
        <v>33</v>
      </c>
      <c r="B29" s="136"/>
      <c r="C29" s="136"/>
      <c r="D29" s="136"/>
      <c r="E29" s="136"/>
      <c r="F29" s="10"/>
    </row>
    <row r="30" spans="1:6" ht="17.100000000000001" customHeight="1">
      <c r="A30" s="3"/>
      <c r="B30" s="126" t="s">
        <v>53</v>
      </c>
      <c r="C30" s="127"/>
      <c r="D30" s="27"/>
      <c r="E30" s="3"/>
      <c r="F30" s="3"/>
    </row>
    <row r="31" spans="1:6" ht="17.100000000000001" customHeight="1">
      <c r="A31" s="3"/>
      <c r="B31" s="127"/>
      <c r="C31" s="127"/>
      <c r="D31" s="27"/>
      <c r="E31" s="3"/>
      <c r="F31" s="3"/>
    </row>
    <row r="32" spans="1:6" ht="17.100000000000001" customHeight="1">
      <c r="A32" s="3"/>
      <c r="B32" s="127"/>
      <c r="C32" s="127"/>
      <c r="D32" s="27"/>
      <c r="E32" s="3"/>
      <c r="F32" s="3"/>
    </row>
    <row r="33" spans="1:6" ht="17.100000000000001" customHeight="1">
      <c r="A33" s="3"/>
      <c r="B33" s="127"/>
      <c r="C33" s="127"/>
      <c r="D33" s="27"/>
      <c r="E33" s="3"/>
      <c r="F33" s="3"/>
    </row>
    <row r="34" spans="1:6" ht="17.100000000000001" customHeight="1">
      <c r="A34" s="3"/>
      <c r="B34" s="127"/>
      <c r="C34" s="127"/>
      <c r="D34" s="27"/>
      <c r="E34" s="3"/>
      <c r="F34" s="3"/>
    </row>
    <row r="35" spans="1:6" ht="17.100000000000001" customHeight="1">
      <c r="A35" s="3"/>
      <c r="B35" s="34"/>
      <c r="C35"/>
      <c r="D35"/>
      <c r="E35" s="25"/>
      <c r="F35" s="25"/>
    </row>
    <row r="36" spans="1:6" ht="17.100000000000001" customHeight="1">
      <c r="A36" s="3"/>
      <c r="B36" s="13"/>
      <c r="C36" s="16"/>
      <c r="D36" s="16"/>
      <c r="E36" s="3"/>
      <c r="F36" s="3"/>
    </row>
    <row r="37" spans="1:6">
      <c r="A37" s="3"/>
      <c r="B37" s="3"/>
      <c r="C37" s="3"/>
      <c r="D37" s="3"/>
      <c r="E37" s="3"/>
      <c r="F37" s="3"/>
    </row>
  </sheetData>
  <sheetProtection selectLockedCells="1"/>
  <mergeCells count="24">
    <mergeCell ref="A25:E25"/>
    <mergeCell ref="B15:C15"/>
    <mergeCell ref="B16:C16"/>
    <mergeCell ref="B17:C17"/>
    <mergeCell ref="B7:C7"/>
    <mergeCell ref="B8:C8"/>
    <mergeCell ref="B9:C9"/>
    <mergeCell ref="B10:C10"/>
    <mergeCell ref="A3:E3"/>
    <mergeCell ref="A2:E2"/>
    <mergeCell ref="B12:D12"/>
    <mergeCell ref="B30:C34"/>
    <mergeCell ref="A28:E28"/>
    <mergeCell ref="A22:E22"/>
    <mergeCell ref="A23:E23"/>
    <mergeCell ref="A24:E24"/>
    <mergeCell ref="A27:E27"/>
    <mergeCell ref="A29:E29"/>
    <mergeCell ref="B19:C19"/>
    <mergeCell ref="B18:C18"/>
    <mergeCell ref="B20:C20"/>
    <mergeCell ref="A21:C21"/>
    <mergeCell ref="B13:C13"/>
    <mergeCell ref="B14:C14"/>
  </mergeCells>
  <phoneticPr fontId="1"/>
  <dataValidations count="1">
    <dataValidation type="list" allowBlank="1" showInputMessage="1" showErrorMessage="1" sqref="B13:C20" xr:uid="{6D7762A0-C078-4229-A529-C17FFF5B61EE}">
      <formula1>"　,発表者（学生会員）,発表者（正会員）,発表者（非会員）,聴講のみ, 高校生またはNPO関係"</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63D2-33FB-40CD-A0ED-3C3F59FCBA07}">
  <sheetPr>
    <pageSetUpPr fitToPage="1"/>
  </sheetPr>
  <dimension ref="A1:L37"/>
  <sheetViews>
    <sheetView zoomScaleNormal="100" zoomScaleSheetLayoutView="70" workbookViewId="0">
      <selection activeCell="G22" sqref="G22"/>
    </sheetView>
  </sheetViews>
  <sheetFormatPr defaultColWidth="10.625" defaultRowHeight="14.25"/>
  <cols>
    <col min="1" max="1" width="38.75" style="2" customWidth="1"/>
    <col min="2" max="2" width="22.75" style="2" customWidth="1"/>
    <col min="3" max="3" width="22" style="2" customWidth="1"/>
    <col min="4" max="4" width="0.25" style="2" customWidth="1"/>
    <col min="5" max="5" width="22.75" style="2" customWidth="1"/>
    <col min="6" max="6" width="11.625" style="2" customWidth="1"/>
    <col min="7" max="7" width="56.375" style="2" customWidth="1"/>
    <col min="8" max="16384" width="10.625" style="2"/>
  </cols>
  <sheetData>
    <row r="1" spans="1:7">
      <c r="A1" s="61"/>
      <c r="B1" s="61"/>
      <c r="C1" s="61"/>
      <c r="D1" s="61"/>
      <c r="E1" s="65" t="s">
        <v>79</v>
      </c>
      <c r="F1" s="63"/>
      <c r="G1" s="63"/>
    </row>
    <row r="2" spans="1:7" ht="36" customHeight="1">
      <c r="A2" s="148" t="s">
        <v>78</v>
      </c>
      <c r="B2" s="148"/>
      <c r="C2" s="148"/>
      <c r="D2" s="148"/>
      <c r="E2" s="148"/>
      <c r="F2" s="66"/>
      <c r="G2" s="63"/>
    </row>
    <row r="3" spans="1:7" s="4" customFormat="1" ht="36" customHeight="1">
      <c r="A3" s="148" t="s">
        <v>77</v>
      </c>
      <c r="B3" s="148"/>
      <c r="C3" s="148"/>
      <c r="D3" s="148"/>
      <c r="E3" s="148"/>
      <c r="F3" s="67"/>
      <c r="G3" s="68"/>
    </row>
    <row r="4" spans="1:7" ht="18.75" customHeight="1">
      <c r="A4" s="61" t="s">
        <v>76</v>
      </c>
      <c r="B4" s="63" t="s">
        <v>75</v>
      </c>
      <c r="C4" s="63" t="s">
        <v>74</v>
      </c>
      <c r="D4" s="63"/>
      <c r="E4" s="63"/>
      <c r="F4" s="61"/>
      <c r="G4" s="61"/>
    </row>
    <row r="5" spans="1:7" ht="20.100000000000001" customHeight="1">
      <c r="A5" s="69" t="s">
        <v>73</v>
      </c>
      <c r="B5" s="70"/>
      <c r="C5" s="70"/>
      <c r="D5" s="71"/>
      <c r="E5" s="63"/>
      <c r="F5" s="63"/>
      <c r="G5" s="63"/>
    </row>
    <row r="6" spans="1:7" ht="20.100000000000001" customHeight="1">
      <c r="A6" s="72" t="s">
        <v>72</v>
      </c>
      <c r="B6" s="73"/>
      <c r="C6" s="73"/>
      <c r="D6" s="71"/>
      <c r="E6" s="63"/>
      <c r="F6" s="63"/>
      <c r="G6" s="63"/>
    </row>
    <row r="7" spans="1:7" ht="20.100000000000001" customHeight="1">
      <c r="A7" s="72" t="s">
        <v>71</v>
      </c>
      <c r="B7" s="152"/>
      <c r="C7" s="152"/>
      <c r="D7" s="63"/>
      <c r="E7" s="63"/>
      <c r="F7" s="63"/>
      <c r="G7" s="63"/>
    </row>
    <row r="8" spans="1:7" ht="20.100000000000001" customHeight="1">
      <c r="A8" s="72" t="s">
        <v>70</v>
      </c>
      <c r="B8" s="153"/>
      <c r="C8" s="153"/>
      <c r="D8" s="74"/>
      <c r="E8" s="74"/>
      <c r="F8" s="74"/>
      <c r="G8" s="63"/>
    </row>
    <row r="9" spans="1:7" ht="20.100000000000001" customHeight="1">
      <c r="A9" s="69" t="s">
        <v>8</v>
      </c>
      <c r="B9" s="152"/>
      <c r="C9" s="152"/>
      <c r="D9" s="75"/>
      <c r="E9" s="74"/>
      <c r="F9" s="74"/>
      <c r="G9" s="63"/>
    </row>
    <row r="10" spans="1:7" ht="20.100000000000001" customHeight="1">
      <c r="A10" s="72" t="s">
        <v>2</v>
      </c>
      <c r="B10" s="154"/>
      <c r="C10" s="154"/>
      <c r="D10" s="76"/>
      <c r="E10" s="63"/>
      <c r="F10" s="63"/>
      <c r="G10" s="63"/>
    </row>
    <row r="11" spans="1:7" ht="17.100000000000001" customHeight="1">
      <c r="A11" s="74" t="s">
        <v>69</v>
      </c>
      <c r="B11" s="63" t="s">
        <v>68</v>
      </c>
      <c r="C11" s="63"/>
      <c r="D11" s="63"/>
      <c r="E11" s="63"/>
      <c r="F11" s="63"/>
      <c r="G11" s="63"/>
    </row>
    <row r="12" spans="1:7">
      <c r="A12" s="79" t="s">
        <v>67</v>
      </c>
      <c r="B12" s="123" t="s">
        <v>66</v>
      </c>
      <c r="C12" s="124"/>
      <c r="D12" s="125"/>
      <c r="E12" s="79" t="s">
        <v>65</v>
      </c>
      <c r="F12" s="61" t="s">
        <v>64</v>
      </c>
      <c r="G12" s="61"/>
    </row>
    <row r="13" spans="1:7" ht="17.100000000000001" customHeight="1">
      <c r="A13" s="80"/>
      <c r="B13" s="144"/>
      <c r="C13" s="145"/>
      <c r="D13" s="82">
        <f t="shared" ref="D13:D20" si="0">IF(OR(B13="Presenter (student membership)",B13="Presenter (general membership)",B13="Presenter (non membership)",B13="Participation without presentation"),1,0)</f>
        <v>0</v>
      </c>
      <c r="E13" s="83" t="str">
        <f t="shared" ref="E13:E20" si="1">IF(D13=1,3000,"￥0")</f>
        <v>￥0</v>
      </c>
      <c r="F13" s="63"/>
      <c r="G13" s="63"/>
    </row>
    <row r="14" spans="1:7" ht="17.100000000000001" customHeight="1">
      <c r="A14" s="88"/>
      <c r="B14" s="144"/>
      <c r="C14" s="145"/>
      <c r="D14" s="82">
        <f t="shared" si="0"/>
        <v>0</v>
      </c>
      <c r="E14" s="83" t="str">
        <f t="shared" si="1"/>
        <v>￥0</v>
      </c>
      <c r="F14" s="63"/>
      <c r="G14" s="63"/>
    </row>
    <row r="15" spans="1:7" ht="17.100000000000001" customHeight="1">
      <c r="A15" s="88"/>
      <c r="B15" s="144"/>
      <c r="C15" s="145"/>
      <c r="D15" s="82">
        <f t="shared" si="0"/>
        <v>0</v>
      </c>
      <c r="E15" s="83" t="str">
        <f t="shared" si="1"/>
        <v>￥0</v>
      </c>
      <c r="F15" s="63"/>
      <c r="G15" s="63"/>
    </row>
    <row r="16" spans="1:7" ht="17.100000000000001" customHeight="1">
      <c r="A16" s="88"/>
      <c r="B16" s="144"/>
      <c r="C16" s="145"/>
      <c r="D16" s="82">
        <f t="shared" si="0"/>
        <v>0</v>
      </c>
      <c r="E16" s="83" t="str">
        <f t="shared" si="1"/>
        <v>￥0</v>
      </c>
      <c r="F16" s="63"/>
      <c r="G16" s="63"/>
    </row>
    <row r="17" spans="1:12" ht="17.100000000000001" customHeight="1">
      <c r="A17" s="88"/>
      <c r="B17" s="144"/>
      <c r="C17" s="145"/>
      <c r="D17" s="82">
        <f t="shared" si="0"/>
        <v>0</v>
      </c>
      <c r="E17" s="83" t="str">
        <f t="shared" si="1"/>
        <v>￥0</v>
      </c>
      <c r="F17" s="63"/>
      <c r="G17" s="63"/>
    </row>
    <row r="18" spans="1:12" ht="17.100000000000001" customHeight="1">
      <c r="A18" s="88"/>
      <c r="B18" s="144"/>
      <c r="C18" s="145"/>
      <c r="D18" s="82">
        <f t="shared" si="0"/>
        <v>0</v>
      </c>
      <c r="E18" s="83" t="str">
        <f t="shared" si="1"/>
        <v>￥0</v>
      </c>
      <c r="F18" s="63"/>
      <c r="G18" s="63"/>
    </row>
    <row r="19" spans="1:12" ht="17.100000000000001" customHeight="1">
      <c r="A19" s="88"/>
      <c r="B19" s="144"/>
      <c r="C19" s="145"/>
      <c r="D19" s="82">
        <f t="shared" si="0"/>
        <v>0</v>
      </c>
      <c r="E19" s="83" t="str">
        <f t="shared" si="1"/>
        <v>￥0</v>
      </c>
      <c r="F19" s="63"/>
      <c r="G19" s="63"/>
    </row>
    <row r="20" spans="1:12" ht="17.100000000000001" customHeight="1">
      <c r="A20" s="88"/>
      <c r="B20" s="144"/>
      <c r="C20" s="145"/>
      <c r="D20" s="82">
        <f t="shared" si="0"/>
        <v>0</v>
      </c>
      <c r="E20" s="83" t="str">
        <f t="shared" si="1"/>
        <v>￥0</v>
      </c>
      <c r="F20" s="63"/>
      <c r="G20" s="63"/>
      <c r="H20" s="131"/>
      <c r="I20" s="132"/>
      <c r="J20" s="132"/>
      <c r="K20" s="132"/>
      <c r="L20" s="132"/>
    </row>
    <row r="21" spans="1:12" ht="22.5" customHeight="1">
      <c r="A21" s="146" t="s">
        <v>63</v>
      </c>
      <c r="B21" s="145"/>
      <c r="C21" s="147"/>
      <c r="D21" s="87"/>
      <c r="E21" s="83">
        <f>SUM(E13:E20)</f>
        <v>0</v>
      </c>
      <c r="F21" s="63"/>
      <c r="G21" s="63"/>
    </row>
    <row r="22" spans="1:12" ht="59.25" customHeight="1">
      <c r="A22" s="129" t="s">
        <v>62</v>
      </c>
      <c r="B22" s="130"/>
      <c r="C22" s="130"/>
      <c r="D22" s="130"/>
      <c r="E22" s="130"/>
      <c r="F22" s="63"/>
      <c r="G22" s="63"/>
    </row>
    <row r="23" spans="1:12" ht="30.75" customHeight="1">
      <c r="A23" s="129" t="s">
        <v>105</v>
      </c>
      <c r="B23" s="150"/>
      <c r="C23" s="150"/>
      <c r="D23" s="150"/>
      <c r="E23" s="150"/>
      <c r="F23" s="63"/>
      <c r="G23" s="63"/>
    </row>
    <row r="24" spans="1:12">
      <c r="A24" s="133" t="s">
        <v>104</v>
      </c>
      <c r="B24" s="134"/>
      <c r="C24" s="134"/>
      <c r="D24" s="134"/>
      <c r="E24" s="134"/>
      <c r="F24" s="63"/>
      <c r="G24" s="63"/>
    </row>
    <row r="25" spans="1:12">
      <c r="A25" s="133" t="s">
        <v>103</v>
      </c>
      <c r="B25" s="134"/>
      <c r="C25" s="134"/>
      <c r="D25" s="134"/>
      <c r="E25" s="134"/>
      <c r="F25" s="63"/>
      <c r="G25" s="63"/>
    </row>
    <row r="26" spans="1:12" ht="15.75" customHeight="1">
      <c r="A26" s="61"/>
      <c r="B26" s="63"/>
      <c r="C26" s="63"/>
      <c r="D26" s="63"/>
      <c r="E26" s="63"/>
      <c r="F26" s="63"/>
      <c r="G26" s="63"/>
    </row>
    <row r="27" spans="1:12" ht="29.25" customHeight="1">
      <c r="A27" s="148" t="s">
        <v>61</v>
      </c>
      <c r="B27" s="148"/>
      <c r="C27" s="148"/>
      <c r="D27" s="148"/>
      <c r="E27" s="148"/>
      <c r="F27" s="85"/>
      <c r="G27" s="63"/>
    </row>
    <row r="28" spans="1:12" ht="17.25" customHeight="1">
      <c r="A28" s="149"/>
      <c r="B28" s="149"/>
      <c r="C28" s="149"/>
      <c r="D28" s="149"/>
      <c r="E28" s="149"/>
      <c r="F28" s="86"/>
      <c r="G28" s="63"/>
    </row>
    <row r="29" spans="1:12" ht="17.100000000000001" customHeight="1">
      <c r="A29" s="151" t="s">
        <v>60</v>
      </c>
      <c r="B29" s="151"/>
      <c r="C29" s="151"/>
      <c r="D29" s="151"/>
      <c r="E29" s="151"/>
      <c r="F29" s="64"/>
      <c r="G29" s="63"/>
    </row>
    <row r="30" spans="1:12" ht="17.100000000000001" customHeight="1">
      <c r="A30" s="74"/>
      <c r="B30" s="126" t="s">
        <v>59</v>
      </c>
      <c r="C30" s="127"/>
      <c r="D30" s="84"/>
      <c r="E30" s="74"/>
      <c r="F30" s="74"/>
      <c r="G30" s="63"/>
    </row>
    <row r="31" spans="1:12" ht="17.100000000000001" customHeight="1">
      <c r="A31" s="74"/>
      <c r="B31" s="127"/>
      <c r="C31" s="127"/>
      <c r="D31" s="84"/>
      <c r="E31" s="74"/>
      <c r="F31" s="74"/>
      <c r="G31" s="63"/>
    </row>
    <row r="32" spans="1:12" ht="17.100000000000001" customHeight="1">
      <c r="A32" s="74"/>
      <c r="B32" s="127"/>
      <c r="C32" s="127"/>
      <c r="D32" s="84"/>
      <c r="E32" s="74"/>
      <c r="F32" s="74"/>
      <c r="G32" s="63"/>
    </row>
    <row r="33" spans="1:7" ht="17.100000000000001" customHeight="1">
      <c r="A33" s="74"/>
      <c r="B33" s="127"/>
      <c r="C33" s="127"/>
      <c r="D33" s="84"/>
      <c r="E33" s="74"/>
      <c r="F33" s="74"/>
      <c r="G33" s="63"/>
    </row>
    <row r="34" spans="1:7" ht="17.100000000000001" customHeight="1">
      <c r="A34" s="74"/>
      <c r="B34" s="127"/>
      <c r="C34" s="127"/>
      <c r="D34" s="84"/>
      <c r="E34" s="74"/>
      <c r="F34" s="74"/>
      <c r="G34" s="63"/>
    </row>
    <row r="35" spans="1:7" ht="17.100000000000001" customHeight="1">
      <c r="A35" s="3"/>
      <c r="B35" s="34"/>
      <c r="C35"/>
      <c r="D35"/>
      <c r="E35" s="25"/>
      <c r="F35" s="25"/>
    </row>
    <row r="36" spans="1:7" ht="17.100000000000001" customHeight="1">
      <c r="A36" s="3"/>
      <c r="B36" s="13"/>
      <c r="C36" s="16"/>
      <c r="D36" s="16"/>
      <c r="E36" s="3"/>
      <c r="F36" s="3"/>
    </row>
    <row r="37" spans="1:7">
      <c r="A37" s="3"/>
      <c r="B37" s="3"/>
      <c r="C37" s="3"/>
      <c r="D37" s="3"/>
      <c r="E37" s="3"/>
      <c r="F37" s="3"/>
    </row>
  </sheetData>
  <sheetProtection selectLockedCells="1"/>
  <mergeCells count="25">
    <mergeCell ref="H20:L20"/>
    <mergeCell ref="B19:C19"/>
    <mergeCell ref="B18:C18"/>
    <mergeCell ref="B20:C20"/>
    <mergeCell ref="B30:C34"/>
    <mergeCell ref="A28:E28"/>
    <mergeCell ref="A22:E22"/>
    <mergeCell ref="A23:E23"/>
    <mergeCell ref="A24:E24"/>
    <mergeCell ref="A27:E27"/>
    <mergeCell ref="A29:E29"/>
    <mergeCell ref="A25:E25"/>
    <mergeCell ref="B13:C13"/>
    <mergeCell ref="A21:C21"/>
    <mergeCell ref="A3:E3"/>
    <mergeCell ref="A2:E2"/>
    <mergeCell ref="B12:D12"/>
    <mergeCell ref="B7:C7"/>
    <mergeCell ref="B8:C8"/>
    <mergeCell ref="B9:C9"/>
    <mergeCell ref="B10:C10"/>
    <mergeCell ref="B14:C14"/>
    <mergeCell ref="B15:C15"/>
    <mergeCell ref="B16:C16"/>
    <mergeCell ref="B17:C17"/>
  </mergeCells>
  <phoneticPr fontId="1"/>
  <dataValidations count="1">
    <dataValidation type="list" allowBlank="1" showInputMessage="1" showErrorMessage="1" sqref="B13:C20" xr:uid="{F5714D73-487A-4601-9A59-C83690B09562}">
      <formula1>"　,Presenter (student membership), Presenter (general membership), Presenter (non membership), Participation without presentation, High school student or NPO"</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topLeftCell="A3" zoomScale="80" zoomScaleNormal="80" zoomScaleSheetLayoutView="55" workbookViewId="0">
      <selection activeCell="D10" sqref="D10:E10"/>
    </sheetView>
  </sheetViews>
  <sheetFormatPr defaultColWidth="10.625" defaultRowHeight="14.25"/>
  <cols>
    <col min="1" max="2" width="20.625" style="2" customWidth="1"/>
    <col min="3" max="3" width="25" style="2" bestFit="1" customWidth="1"/>
    <col min="4" max="6" width="20.625" style="2" customWidth="1"/>
    <col min="7" max="7" width="23.25" style="2" customWidth="1"/>
    <col min="8" max="16384" width="10.625" style="2"/>
  </cols>
  <sheetData>
    <row r="1" spans="1:9">
      <c r="G1" s="5" t="s">
        <v>30</v>
      </c>
    </row>
    <row r="2" spans="1:9" ht="36" customHeight="1">
      <c r="A2" s="168" t="s">
        <v>54</v>
      </c>
      <c r="B2" s="168"/>
      <c r="C2" s="168"/>
      <c r="D2" s="168"/>
      <c r="E2" s="168"/>
      <c r="F2" s="168"/>
      <c r="G2" s="168"/>
    </row>
    <row r="3" spans="1:9" s="4" customFormat="1" ht="36" customHeight="1">
      <c r="A3" s="169"/>
      <c r="B3" s="169"/>
      <c r="C3" s="169"/>
      <c r="D3" s="169"/>
      <c r="E3" s="169"/>
      <c r="F3" s="169"/>
      <c r="G3" s="169"/>
    </row>
    <row r="4" spans="1:9" s="4" customFormat="1" ht="15.75" customHeight="1">
      <c r="A4" s="6"/>
      <c r="B4" s="6"/>
      <c r="C4" s="12" t="s">
        <v>55</v>
      </c>
      <c r="D4" s="6"/>
      <c r="E4" s="6"/>
      <c r="F4" s="6"/>
      <c r="G4" s="6"/>
    </row>
    <row r="5" spans="1:9" ht="20.100000000000001" customHeight="1">
      <c r="C5" s="2" t="s">
        <v>29</v>
      </c>
      <c r="D5" s="17"/>
      <c r="E5" s="17"/>
      <c r="H5" s="10"/>
      <c r="I5" s="9" t="s">
        <v>28</v>
      </c>
    </row>
    <row r="6" spans="1:9" ht="20.100000000000001" customHeight="1">
      <c r="C6" s="2" t="s">
        <v>27</v>
      </c>
      <c r="D6" s="19"/>
      <c r="E6" s="19"/>
      <c r="H6" s="10"/>
      <c r="I6" s="9" t="s">
        <v>26</v>
      </c>
    </row>
    <row r="7" spans="1:9" ht="20.100000000000001" customHeight="1">
      <c r="C7" s="7" t="s">
        <v>25</v>
      </c>
      <c r="D7" s="24"/>
      <c r="I7" s="9" t="s">
        <v>24</v>
      </c>
    </row>
    <row r="8" spans="1:9" ht="20.100000000000001" customHeight="1">
      <c r="C8" s="3" t="s">
        <v>23</v>
      </c>
      <c r="D8" s="18"/>
      <c r="I8" s="9" t="s">
        <v>22</v>
      </c>
    </row>
    <row r="9" spans="1:9" ht="20.100000000000001" customHeight="1">
      <c r="C9" s="7" t="s">
        <v>21</v>
      </c>
      <c r="D9" s="18"/>
      <c r="E9" s="20"/>
      <c r="I9" s="9" t="s">
        <v>0</v>
      </c>
    </row>
    <row r="10" spans="1:9" ht="20.100000000000001" customHeight="1">
      <c r="C10" s="7" t="s">
        <v>112</v>
      </c>
      <c r="D10" s="175"/>
      <c r="E10" s="175"/>
      <c r="I10" s="61" t="s">
        <v>113</v>
      </c>
    </row>
    <row r="11" spans="1:9" ht="20.100000000000001" customHeight="1">
      <c r="C11" s="7" t="s">
        <v>40</v>
      </c>
      <c r="D11" s="59"/>
      <c r="E11" s="21"/>
      <c r="I11" s="9" t="s">
        <v>20</v>
      </c>
    </row>
    <row r="12" spans="1:9" ht="20.100000000000001" customHeight="1">
      <c r="C12" s="7"/>
      <c r="D12" s="56"/>
      <c r="E12" s="14"/>
      <c r="I12" s="9"/>
    </row>
    <row r="13" spans="1:9" ht="24" customHeight="1">
      <c r="A13" s="55" t="s">
        <v>19</v>
      </c>
      <c r="B13" s="170"/>
      <c r="C13" s="170"/>
      <c r="D13" s="170"/>
      <c r="E13" s="170"/>
      <c r="F13" s="170"/>
      <c r="G13" s="170"/>
      <c r="I13" s="9"/>
    </row>
    <row r="14" spans="1:9" ht="24" customHeight="1">
      <c r="A14" s="55" t="s">
        <v>18</v>
      </c>
      <c r="B14" s="170"/>
      <c r="C14" s="170"/>
      <c r="D14" s="170"/>
      <c r="E14" s="170"/>
      <c r="F14" s="170"/>
      <c r="G14" s="170"/>
      <c r="I14" s="9"/>
    </row>
    <row r="15" spans="1:9" ht="24" customHeight="1">
      <c r="A15" s="54"/>
      <c r="B15" s="53"/>
      <c r="C15" s="52"/>
      <c r="D15" s="52"/>
      <c r="E15" s="52"/>
      <c r="F15" s="52"/>
      <c r="G15" s="51"/>
      <c r="I15" s="9"/>
    </row>
    <row r="16" spans="1:9" ht="24" customHeight="1">
      <c r="A16" s="171" t="s">
        <v>17</v>
      </c>
      <c r="B16" s="172"/>
      <c r="C16" s="173"/>
      <c r="D16" s="173"/>
      <c r="E16" s="173"/>
      <c r="F16" s="173"/>
      <c r="G16" s="174"/>
      <c r="I16" s="62" t="s">
        <v>43</v>
      </c>
    </row>
    <row r="17" spans="1:9" ht="24" customHeight="1">
      <c r="A17" s="158" t="s">
        <v>111</v>
      </c>
      <c r="B17" s="159"/>
      <c r="C17" s="160"/>
      <c r="D17" s="160"/>
      <c r="E17" s="160"/>
      <c r="F17" s="160"/>
      <c r="G17" s="161"/>
      <c r="I17" s="9"/>
    </row>
    <row r="18" spans="1:9" ht="24" customHeight="1">
      <c r="A18" s="10"/>
      <c r="B18" s="50"/>
      <c r="C18" s="50"/>
      <c r="D18" s="50"/>
      <c r="E18" s="50"/>
      <c r="F18" s="50"/>
      <c r="G18" s="50"/>
      <c r="I18" s="9"/>
    </row>
    <row r="19" spans="1:9" ht="24" customHeight="1">
      <c r="A19" s="64" t="s">
        <v>52</v>
      </c>
      <c r="B19" s="50"/>
      <c r="C19" s="49"/>
      <c r="D19" s="49"/>
      <c r="E19" s="49"/>
      <c r="F19" s="49"/>
      <c r="G19" s="48"/>
      <c r="I19" s="9"/>
    </row>
    <row r="20" spans="1:9" s="46" customFormat="1" ht="16.5" customHeight="1">
      <c r="A20" s="47" t="s">
        <v>38</v>
      </c>
      <c r="B20" s="47" t="s">
        <v>4</v>
      </c>
      <c r="C20" s="47" t="s">
        <v>5</v>
      </c>
      <c r="D20" s="47" t="s">
        <v>16</v>
      </c>
      <c r="E20" s="47" t="s">
        <v>15</v>
      </c>
      <c r="F20" s="47" t="s">
        <v>14</v>
      </c>
      <c r="G20" s="47" t="s">
        <v>13</v>
      </c>
    </row>
    <row r="21" spans="1:9" s="4" customFormat="1" ht="15.75" customHeight="1">
      <c r="A21" s="162"/>
      <c r="B21" s="45"/>
      <c r="C21" s="45"/>
      <c r="D21" s="40"/>
      <c r="E21" s="40"/>
      <c r="F21" s="40"/>
      <c r="G21" s="40"/>
      <c r="I21" s="62" t="s">
        <v>51</v>
      </c>
    </row>
    <row r="22" spans="1:9" s="4" customFormat="1" ht="15.75" customHeight="1">
      <c r="A22" s="163"/>
      <c r="B22" s="44"/>
      <c r="C22" s="44"/>
      <c r="D22" s="44"/>
      <c r="E22" s="43"/>
      <c r="F22" s="19"/>
      <c r="G22" s="60"/>
      <c r="I22" s="62" t="s">
        <v>56</v>
      </c>
    </row>
    <row r="23" spans="1:9" ht="15.75" customHeight="1">
      <c r="A23" s="162"/>
      <c r="B23" s="45"/>
      <c r="C23" s="45"/>
      <c r="D23" s="40"/>
      <c r="E23" s="39"/>
      <c r="F23" s="39"/>
      <c r="G23" s="39"/>
      <c r="I23" s="61" t="s">
        <v>39</v>
      </c>
    </row>
    <row r="24" spans="1:9" ht="15.75" customHeight="1">
      <c r="A24" s="163"/>
      <c r="B24" s="44"/>
      <c r="C24" s="44"/>
      <c r="D24" s="44"/>
      <c r="E24" s="43"/>
      <c r="F24" s="19"/>
      <c r="G24" s="60"/>
      <c r="I24" s="63"/>
    </row>
    <row r="25" spans="1:9" ht="15.75" customHeight="1">
      <c r="A25" s="162"/>
      <c r="B25" s="45"/>
      <c r="C25" s="45"/>
      <c r="D25" s="40"/>
      <c r="E25" s="39"/>
      <c r="F25" s="39"/>
      <c r="G25" s="39"/>
    </row>
    <row r="26" spans="1:9" ht="15.75" customHeight="1">
      <c r="A26" s="163"/>
      <c r="B26" s="44"/>
      <c r="C26" s="44"/>
      <c r="D26" s="44"/>
      <c r="E26" s="43"/>
      <c r="F26" s="43"/>
      <c r="G26" s="43"/>
    </row>
    <row r="27" spans="1:9" ht="15.75" customHeight="1">
      <c r="A27" s="162"/>
      <c r="B27" s="45"/>
      <c r="C27" s="45"/>
      <c r="D27" s="40"/>
      <c r="E27" s="40"/>
      <c r="F27" s="40"/>
      <c r="G27" s="40"/>
      <c r="H27" s="10"/>
    </row>
    <row r="28" spans="1:9" ht="15.75" customHeight="1">
      <c r="A28" s="163"/>
      <c r="B28" s="44"/>
      <c r="C28" s="44"/>
      <c r="D28" s="44"/>
      <c r="E28" s="43"/>
      <c r="F28" s="19"/>
      <c r="G28" s="60"/>
      <c r="H28" s="10"/>
    </row>
    <row r="29" spans="1:9" ht="15.75" customHeight="1">
      <c r="A29" s="162"/>
      <c r="B29" s="42"/>
      <c r="C29" s="41"/>
      <c r="D29" s="40"/>
      <c r="E29" s="39"/>
      <c r="F29" s="39"/>
      <c r="G29" s="39"/>
      <c r="H29" s="10"/>
    </row>
    <row r="30" spans="1:9" ht="15.75" customHeight="1">
      <c r="A30" s="163"/>
      <c r="B30" s="38"/>
      <c r="C30" s="38"/>
      <c r="D30" s="38"/>
      <c r="E30" s="38"/>
      <c r="F30" s="38"/>
      <c r="G30" s="38"/>
      <c r="H30" s="10"/>
    </row>
    <row r="31" spans="1:9" ht="15.75" customHeight="1">
      <c r="A31" s="162"/>
      <c r="B31" s="42"/>
      <c r="C31" s="41"/>
      <c r="D31" s="40"/>
      <c r="E31" s="39"/>
      <c r="F31" s="39"/>
      <c r="G31" s="39"/>
      <c r="H31" s="10"/>
    </row>
    <row r="32" spans="1:9" ht="15.75" customHeight="1">
      <c r="A32" s="163"/>
      <c r="B32" s="38"/>
      <c r="C32" s="38"/>
      <c r="D32" s="38"/>
      <c r="E32" s="38"/>
      <c r="F32" s="38"/>
      <c r="G32" s="38"/>
      <c r="H32" s="10"/>
    </row>
    <row r="33" spans="1:8" ht="15.75" customHeight="1">
      <c r="A33" s="162"/>
      <c r="B33" s="42"/>
      <c r="C33" s="41"/>
      <c r="D33" s="40"/>
      <c r="E33" s="39"/>
      <c r="F33" s="39"/>
      <c r="G33" s="39"/>
      <c r="H33" s="10"/>
    </row>
    <row r="34" spans="1:8" ht="15.75" customHeight="1">
      <c r="A34" s="163"/>
      <c r="B34" s="38"/>
      <c r="C34" s="38"/>
      <c r="D34" s="38"/>
      <c r="E34" s="38"/>
      <c r="F34" s="38"/>
      <c r="G34" s="38"/>
      <c r="H34" s="10"/>
    </row>
    <row r="35" spans="1:8" ht="15.75" customHeight="1">
      <c r="A35" s="162"/>
      <c r="B35" s="42"/>
      <c r="C35" s="41"/>
      <c r="D35" s="40"/>
      <c r="E35" s="39"/>
      <c r="F35" s="39"/>
      <c r="G35" s="39"/>
      <c r="H35" s="10"/>
    </row>
    <row r="36" spans="1:8" ht="15.75" customHeight="1">
      <c r="A36" s="163"/>
      <c r="B36" s="38"/>
      <c r="C36" s="38"/>
      <c r="D36" s="38"/>
      <c r="E36" s="38"/>
      <c r="F36" s="38"/>
      <c r="G36" s="38"/>
      <c r="H36" s="10"/>
    </row>
    <row r="37" spans="1:8" ht="15.75" customHeight="1">
      <c r="A37" s="10"/>
      <c r="B37" s="13"/>
      <c r="C37" s="13"/>
      <c r="D37" s="13"/>
      <c r="E37" s="13"/>
      <c r="F37" s="13"/>
      <c r="G37" s="13"/>
      <c r="H37" s="10"/>
    </row>
    <row r="38" spans="1:8" ht="15.75" customHeight="1">
      <c r="A38" s="167" t="s">
        <v>12</v>
      </c>
      <c r="B38" s="167"/>
      <c r="C38" s="167"/>
      <c r="D38" s="167"/>
      <c r="E38" s="167"/>
      <c r="F38" s="167"/>
      <c r="G38" s="167"/>
    </row>
    <row r="39" spans="1:8" ht="127.5" customHeight="1">
      <c r="A39" s="164"/>
      <c r="B39" s="165"/>
      <c r="C39" s="165"/>
      <c r="D39" s="165"/>
      <c r="E39" s="165"/>
      <c r="F39" s="165"/>
      <c r="G39" s="166"/>
    </row>
    <row r="40" spans="1:8" ht="54" customHeight="1" thickBot="1">
      <c r="A40" s="37" t="s">
        <v>11</v>
      </c>
      <c r="B40" s="36"/>
      <c r="C40" s="36"/>
      <c r="D40" s="36"/>
      <c r="E40" s="36"/>
      <c r="F40" s="36"/>
      <c r="G40" s="10"/>
    </row>
    <row r="41" spans="1:8" ht="15.75" customHeight="1" thickTop="1"/>
    <row r="42" spans="1:8" ht="24" customHeight="1">
      <c r="A42" s="135" t="str">
        <f>別紙１!A27</f>
        <v>申し込み期限：２０２６年２月６日（金）【必着】</v>
      </c>
      <c r="B42" s="135"/>
      <c r="C42" s="135"/>
      <c r="D42" s="135"/>
      <c r="E42" s="135"/>
      <c r="F42" s="135"/>
      <c r="G42" s="135"/>
    </row>
    <row r="43" spans="1:8" ht="17.100000000000001" customHeight="1">
      <c r="A43" s="136" t="str">
        <f>別紙１!A29</f>
        <v>問い合わせ・申込書提出先：　※E-mailでのご提出をお願いします。</v>
      </c>
      <c r="B43" s="136"/>
      <c r="C43" s="136"/>
      <c r="D43" s="136"/>
      <c r="E43" s="136"/>
      <c r="F43" s="136"/>
      <c r="G43" s="136"/>
    </row>
    <row r="44" spans="1:8" ht="66.75" customHeight="1">
      <c r="B44" s="155" t="str">
        <f>別紙１!B30</f>
        <v>2025年度九州沖縄支部研究発表会事務局
担当者　前田憲成
E-mail: toshi.maeda@life.kyutech.ac.jp</v>
      </c>
      <c r="C44" s="155"/>
      <c r="D44" s="155"/>
      <c r="E44" s="155"/>
      <c r="F44" s="155"/>
    </row>
    <row r="45" spans="1:8" ht="17.100000000000001" customHeight="1">
      <c r="A45" s="4"/>
      <c r="B45" s="34"/>
      <c r="C45" s="35"/>
      <c r="D45" s="25"/>
      <c r="E45" s="25"/>
      <c r="F45" s="25"/>
    </row>
    <row r="46" spans="1:8" ht="17.100000000000001" customHeight="1">
      <c r="A46" s="10"/>
      <c r="B46" s="156"/>
      <c r="C46" s="156"/>
      <c r="D46" s="156"/>
      <c r="E46" s="156"/>
      <c r="F46" s="156"/>
      <c r="G46" s="10"/>
    </row>
    <row r="47" spans="1:8" ht="17.100000000000001" customHeight="1">
      <c r="A47" s="10"/>
      <c r="B47" s="156"/>
      <c r="C47" s="157"/>
      <c r="D47" s="157"/>
      <c r="E47" s="157"/>
      <c r="F47" s="157"/>
      <c r="G47" s="10"/>
    </row>
  </sheetData>
  <sheetProtection selectLockedCells="1"/>
  <mergeCells count="24">
    <mergeCell ref="A2:G2"/>
    <mergeCell ref="A3:G3"/>
    <mergeCell ref="B13:G13"/>
    <mergeCell ref="A21:A22"/>
    <mergeCell ref="A23:A24"/>
    <mergeCell ref="B14:G14"/>
    <mergeCell ref="A16:B16"/>
    <mergeCell ref="C16:G16"/>
    <mergeCell ref="D10:E10"/>
    <mergeCell ref="B44:F44"/>
    <mergeCell ref="A43:G43"/>
    <mergeCell ref="B46:F46"/>
    <mergeCell ref="B47:F47"/>
    <mergeCell ref="A17:B17"/>
    <mergeCell ref="C17:G17"/>
    <mergeCell ref="A25:A26"/>
    <mergeCell ref="A27:A28"/>
    <mergeCell ref="A29:A30"/>
    <mergeCell ref="A42:G42"/>
    <mergeCell ref="A39:G39"/>
    <mergeCell ref="A38:G38"/>
    <mergeCell ref="A33:A34"/>
    <mergeCell ref="A31:A32"/>
    <mergeCell ref="A35:A36"/>
  </mergeCells>
  <phoneticPr fontId="1"/>
  <dataValidations count="3">
    <dataValidation type="list" allowBlank="1" showInputMessage="1" showErrorMessage="1" sqref="WVL983049 IZ8 WLP983049 WBT983049 VRX983049 VIB983049 UYF983049 UOJ983049 UEN983049 TUR983049 TKV983049 TAZ983049 SRD983049 SHH983049 RXL983049 RNP983049 RDT983049 QTX983049 QKB983049 QAF983049 PQJ983049 PGN983049 OWR983049 OMV983049 OCZ983049 NTD983049 NJH983049 MZL983049 MPP983049 MFT983049 LVX983049 LMB983049 LCF983049 KSJ983049 KIN983049 JYR983049 JOV983049 JEZ983049 IVD983049 ILH983049 IBL983049 HRP983049 HHT983049 GXX983049 GOB983049 GEF983049 FUJ983049 FKN983049 FAR983049 EQV983049 EGZ983049 DXD983049 DNH983049 DDL983049 CTP983049 CJT983049 BZX983049 BQB983049 BGF983049 AWJ983049 AMN983049 ACR983049 SV983049 IZ983049 D983049 WVL917513 WLP917513 WBT917513 VRX917513 VIB917513 UYF917513 UOJ917513 UEN917513 TUR917513 TKV917513 TAZ917513 SRD917513 SHH917513 RXL917513 RNP917513 RDT917513 QTX917513 QKB917513 QAF917513 PQJ917513 PGN917513 OWR917513 OMV917513 OCZ917513 NTD917513 NJH917513 MZL917513 MPP917513 MFT917513 LVX917513 LMB917513 LCF917513 KSJ917513 KIN917513 JYR917513 JOV917513 JEZ917513 IVD917513 ILH917513 IBL917513 HRP917513 HHT917513 GXX917513 GOB917513 GEF917513 FUJ917513 FKN917513 FAR917513 EQV917513 EGZ917513 DXD917513 DNH917513 DDL917513 CTP917513 CJT917513 BZX917513 BQB917513 BGF917513 AWJ917513 AMN917513 ACR917513 SV917513 IZ917513 D917513 WVL851977 WLP851977 WBT851977 VRX851977 VIB851977 UYF851977 UOJ851977 UEN851977 TUR851977 TKV851977 TAZ851977 SRD851977 SHH851977 RXL851977 RNP851977 RDT851977 QTX851977 QKB851977 QAF851977 PQJ851977 PGN851977 OWR851977 OMV851977 OCZ851977 NTD851977 NJH851977 MZL851977 MPP851977 MFT851977 LVX851977 LMB851977 LCF851977 KSJ851977 KIN851977 JYR851977 JOV851977 JEZ851977 IVD851977 ILH851977 IBL851977 HRP851977 HHT851977 GXX851977 GOB851977 GEF851977 FUJ851977 FKN851977 FAR851977 EQV851977 EGZ851977 DXD851977 DNH851977 DDL851977 CTP851977 CJT851977 BZX851977 BQB851977 BGF851977 AWJ851977 AMN851977 ACR851977 SV851977 IZ851977 D851977 WVL786441 WLP786441 WBT786441 VRX786441 VIB786441 UYF786441 UOJ786441 UEN786441 TUR786441 TKV786441 TAZ786441 SRD786441 SHH786441 RXL786441 RNP786441 RDT786441 QTX786441 QKB786441 QAF786441 PQJ786441 PGN786441 OWR786441 OMV786441 OCZ786441 NTD786441 NJH786441 MZL786441 MPP786441 MFT786441 LVX786441 LMB786441 LCF786441 KSJ786441 KIN786441 JYR786441 JOV786441 JEZ786441 IVD786441 ILH786441 IBL786441 HRP786441 HHT786441 GXX786441 GOB786441 GEF786441 FUJ786441 FKN786441 FAR786441 EQV786441 EGZ786441 DXD786441 DNH786441 DDL786441 CTP786441 CJT786441 BZX786441 BQB786441 BGF786441 AWJ786441 AMN786441 ACR786441 SV786441 IZ786441 D786441 WVL720905 WLP720905 WBT720905 VRX720905 VIB720905 UYF720905 UOJ720905 UEN720905 TUR720905 TKV720905 TAZ720905 SRD720905 SHH720905 RXL720905 RNP720905 RDT720905 QTX720905 QKB720905 QAF720905 PQJ720905 PGN720905 OWR720905 OMV720905 OCZ720905 NTD720905 NJH720905 MZL720905 MPP720905 MFT720905 LVX720905 LMB720905 LCF720905 KSJ720905 KIN720905 JYR720905 JOV720905 JEZ720905 IVD720905 ILH720905 IBL720905 HRP720905 HHT720905 GXX720905 GOB720905 GEF720905 FUJ720905 FKN720905 FAR720905 EQV720905 EGZ720905 DXD720905 DNH720905 DDL720905 CTP720905 CJT720905 BZX720905 BQB720905 BGF720905 AWJ720905 AMN720905 ACR720905 SV720905 IZ720905 D720905 WVL655369 WLP655369 WBT655369 VRX655369 VIB655369 UYF655369 UOJ655369 UEN655369 TUR655369 TKV655369 TAZ655369 SRD655369 SHH655369 RXL655369 RNP655369 RDT655369 QTX655369 QKB655369 QAF655369 PQJ655369 PGN655369 OWR655369 OMV655369 OCZ655369 NTD655369 NJH655369 MZL655369 MPP655369 MFT655369 LVX655369 LMB655369 LCF655369 KSJ655369 KIN655369 JYR655369 JOV655369 JEZ655369 IVD655369 ILH655369 IBL655369 HRP655369 HHT655369 GXX655369 GOB655369 GEF655369 FUJ655369 FKN655369 FAR655369 EQV655369 EGZ655369 DXD655369 DNH655369 DDL655369 CTP655369 CJT655369 BZX655369 BQB655369 BGF655369 AWJ655369 AMN655369 ACR655369 SV655369 IZ655369 D655369 WVL589833 WLP589833 WBT589833 VRX589833 VIB589833 UYF589833 UOJ589833 UEN589833 TUR589833 TKV589833 TAZ589833 SRD589833 SHH589833 RXL589833 RNP589833 RDT589833 QTX589833 QKB589833 QAF589833 PQJ589833 PGN589833 OWR589833 OMV589833 OCZ589833 NTD589833 NJH589833 MZL589833 MPP589833 MFT589833 LVX589833 LMB589833 LCF589833 KSJ589833 KIN589833 JYR589833 JOV589833 JEZ589833 IVD589833 ILH589833 IBL589833 HRP589833 HHT589833 GXX589833 GOB589833 GEF589833 FUJ589833 FKN589833 FAR589833 EQV589833 EGZ589833 DXD589833 DNH589833 DDL589833 CTP589833 CJT589833 BZX589833 BQB589833 BGF589833 AWJ589833 AMN589833 ACR589833 SV589833 IZ589833 D589833 WVL524297 WLP524297 WBT524297 VRX524297 VIB524297 UYF524297 UOJ524297 UEN524297 TUR524297 TKV524297 TAZ524297 SRD524297 SHH524297 RXL524297 RNP524297 RDT524297 QTX524297 QKB524297 QAF524297 PQJ524297 PGN524297 OWR524297 OMV524297 OCZ524297 NTD524297 NJH524297 MZL524297 MPP524297 MFT524297 LVX524297 LMB524297 LCF524297 KSJ524297 KIN524297 JYR524297 JOV524297 JEZ524297 IVD524297 ILH524297 IBL524297 HRP524297 HHT524297 GXX524297 GOB524297 GEF524297 FUJ524297 FKN524297 FAR524297 EQV524297 EGZ524297 DXD524297 DNH524297 DDL524297 CTP524297 CJT524297 BZX524297 BQB524297 BGF524297 AWJ524297 AMN524297 ACR524297 SV524297 IZ524297 D524297 WVL458761 WLP458761 WBT458761 VRX458761 VIB458761 UYF458761 UOJ458761 UEN458761 TUR458761 TKV458761 TAZ458761 SRD458761 SHH458761 RXL458761 RNP458761 RDT458761 QTX458761 QKB458761 QAF458761 PQJ458761 PGN458761 OWR458761 OMV458761 OCZ458761 NTD458761 NJH458761 MZL458761 MPP458761 MFT458761 LVX458761 LMB458761 LCF458761 KSJ458761 KIN458761 JYR458761 JOV458761 JEZ458761 IVD458761 ILH458761 IBL458761 HRP458761 HHT458761 GXX458761 GOB458761 GEF458761 FUJ458761 FKN458761 FAR458761 EQV458761 EGZ458761 DXD458761 DNH458761 DDL458761 CTP458761 CJT458761 BZX458761 BQB458761 BGF458761 AWJ458761 AMN458761 ACR458761 SV458761 IZ458761 D458761 WVL393225 WLP393225 WBT393225 VRX393225 VIB393225 UYF393225 UOJ393225 UEN393225 TUR393225 TKV393225 TAZ393225 SRD393225 SHH393225 RXL393225 RNP393225 RDT393225 QTX393225 QKB393225 QAF393225 PQJ393225 PGN393225 OWR393225 OMV393225 OCZ393225 NTD393225 NJH393225 MZL393225 MPP393225 MFT393225 LVX393225 LMB393225 LCF393225 KSJ393225 KIN393225 JYR393225 JOV393225 JEZ393225 IVD393225 ILH393225 IBL393225 HRP393225 HHT393225 GXX393225 GOB393225 GEF393225 FUJ393225 FKN393225 FAR393225 EQV393225 EGZ393225 DXD393225 DNH393225 DDL393225 CTP393225 CJT393225 BZX393225 BQB393225 BGF393225 AWJ393225 AMN393225 ACR393225 SV393225 IZ393225 D393225 WVL327689 WLP327689 WBT327689 VRX327689 VIB327689 UYF327689 UOJ327689 UEN327689 TUR327689 TKV327689 TAZ327689 SRD327689 SHH327689 RXL327689 RNP327689 RDT327689 QTX327689 QKB327689 QAF327689 PQJ327689 PGN327689 OWR327689 OMV327689 OCZ327689 NTD327689 NJH327689 MZL327689 MPP327689 MFT327689 LVX327689 LMB327689 LCF327689 KSJ327689 KIN327689 JYR327689 JOV327689 JEZ327689 IVD327689 ILH327689 IBL327689 HRP327689 HHT327689 GXX327689 GOB327689 GEF327689 FUJ327689 FKN327689 FAR327689 EQV327689 EGZ327689 DXD327689 DNH327689 DDL327689 CTP327689 CJT327689 BZX327689 BQB327689 BGF327689 AWJ327689 AMN327689 ACR327689 SV327689 IZ327689 D327689 WVL262153 WLP262153 WBT262153 VRX262153 VIB262153 UYF262153 UOJ262153 UEN262153 TUR262153 TKV262153 TAZ262153 SRD262153 SHH262153 RXL262153 RNP262153 RDT262153 QTX262153 QKB262153 QAF262153 PQJ262153 PGN262153 OWR262153 OMV262153 OCZ262153 NTD262153 NJH262153 MZL262153 MPP262153 MFT262153 LVX262153 LMB262153 LCF262153 KSJ262153 KIN262153 JYR262153 JOV262153 JEZ262153 IVD262153 ILH262153 IBL262153 HRP262153 HHT262153 GXX262153 GOB262153 GEF262153 FUJ262153 FKN262153 FAR262153 EQV262153 EGZ262153 DXD262153 DNH262153 DDL262153 CTP262153 CJT262153 BZX262153 BQB262153 BGF262153 AWJ262153 AMN262153 ACR262153 SV262153 IZ262153 D262153 WVL196617 WLP196617 WBT196617 VRX196617 VIB196617 UYF196617 UOJ196617 UEN196617 TUR196617 TKV196617 TAZ196617 SRD196617 SHH196617 RXL196617 RNP196617 RDT196617 QTX196617 QKB196617 QAF196617 PQJ196617 PGN196617 OWR196617 OMV196617 OCZ196617 NTD196617 NJH196617 MZL196617 MPP196617 MFT196617 LVX196617 LMB196617 LCF196617 KSJ196617 KIN196617 JYR196617 JOV196617 JEZ196617 IVD196617 ILH196617 IBL196617 HRP196617 HHT196617 GXX196617 GOB196617 GEF196617 FUJ196617 FKN196617 FAR196617 EQV196617 EGZ196617 DXD196617 DNH196617 DDL196617 CTP196617 CJT196617 BZX196617 BQB196617 BGF196617 AWJ196617 AMN196617 ACR196617 SV196617 IZ196617 D196617 WVL131081 WLP131081 WBT131081 VRX131081 VIB131081 UYF131081 UOJ131081 UEN131081 TUR131081 TKV131081 TAZ131081 SRD131081 SHH131081 RXL131081 RNP131081 RDT131081 QTX131081 QKB131081 QAF131081 PQJ131081 PGN131081 OWR131081 OMV131081 OCZ131081 NTD131081 NJH131081 MZL131081 MPP131081 MFT131081 LVX131081 LMB131081 LCF131081 KSJ131081 KIN131081 JYR131081 JOV131081 JEZ131081 IVD131081 ILH131081 IBL131081 HRP131081 HHT131081 GXX131081 GOB131081 GEF131081 FUJ131081 FKN131081 FAR131081 EQV131081 EGZ131081 DXD131081 DNH131081 DDL131081 CTP131081 CJT131081 BZX131081 BQB131081 BGF131081 AWJ131081 AMN131081 ACR131081 SV131081 IZ131081 D131081 WVL65545 WLP65545 WBT65545 VRX65545 VIB65545 UYF65545 UOJ65545 UEN65545 TUR65545 TKV65545 TAZ65545 SRD65545 SHH65545 RXL65545 RNP65545 RDT65545 QTX65545 QKB65545 QAF65545 PQJ65545 PGN65545 OWR65545 OMV65545 OCZ65545 NTD65545 NJH65545 MZL65545 MPP65545 MFT65545 LVX65545 LMB65545 LCF65545 KSJ65545 KIN65545 JYR65545 JOV65545 JEZ65545 IVD65545 ILH65545 IBL65545 HRP65545 HHT65545 GXX65545 GOB65545 GEF65545 FUJ65545 FKN65545 FAR65545 EQV65545 EGZ65545 DXD65545 DNH65545 DDL65545 CTP65545 CJT65545 BZX65545 BQB65545 BGF65545 AWJ65545 AMN65545 ACR65545 SV65545 IZ65545 D65545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xr:uid="{00000000-0002-0000-0100-000000000000}">
      <formula1>$I$5:$I$11</formula1>
    </dataValidation>
    <dataValidation type="list" allowBlank="1" showInputMessage="1" showErrorMessage="1" sqref="D8" xr:uid="{00000000-0002-0000-0100-000001000000}">
      <formula1>"福岡県,佐賀県,長崎県,大分県,熊本県,宮崎県,鹿児島県,沖縄県"</formula1>
    </dataValidation>
    <dataValidation type="list" allowBlank="1" showInputMessage="1" showErrorMessage="1" sqref="D10:E10" xr:uid="{4EA34FC2-4C91-49C3-A801-7BC58B06A1EE}">
      <formula1>", , 高専－本科生, 高専－専攻科生, 大学生, 大学院生－博士前期課程, 大学院生－博士後期課程, 一般（教員、研究者、社会人）, その他"</formula1>
    </dataValidation>
  </dataValidations>
  <printOptions horizontalCentered="1"/>
  <pageMargins left="0.78740157480314965" right="0.78740157480314965" top="0.98425196850393704" bottom="0.98425196850393704" header="0.51181102362204722" footer="0.51181102362204722"/>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CC1A-133B-46DA-BFFC-F1B0C037D546}">
  <sheetPr>
    <pageSetUpPr fitToPage="1"/>
  </sheetPr>
  <dimension ref="A1:I46"/>
  <sheetViews>
    <sheetView zoomScale="80" zoomScaleNormal="80" zoomScaleSheetLayoutView="55" workbookViewId="0">
      <selection activeCell="D10" sqref="D10:E10"/>
    </sheetView>
  </sheetViews>
  <sheetFormatPr defaultColWidth="10.625" defaultRowHeight="14.25"/>
  <cols>
    <col min="1" max="2" width="20.625" style="63" customWidth="1"/>
    <col min="3" max="3" width="25" style="63" bestFit="1" customWidth="1"/>
    <col min="4" max="6" width="20.625" style="63" customWidth="1"/>
    <col min="7" max="7" width="23.25" style="63" customWidth="1"/>
    <col min="8" max="16384" width="10.625" style="63"/>
  </cols>
  <sheetData>
    <row r="1" spans="1:9">
      <c r="G1" s="65" t="s">
        <v>80</v>
      </c>
    </row>
    <row r="2" spans="1:9" ht="36" customHeight="1">
      <c r="A2" s="148" t="s">
        <v>81</v>
      </c>
      <c r="B2" s="148"/>
      <c r="C2" s="148"/>
      <c r="D2" s="148"/>
      <c r="E2" s="148"/>
      <c r="F2" s="148"/>
      <c r="G2" s="148"/>
    </row>
    <row r="3" spans="1:9" s="68" customFormat="1" ht="36" customHeight="1">
      <c r="A3" s="178"/>
      <c r="B3" s="178"/>
      <c r="C3" s="178"/>
      <c r="D3" s="178"/>
      <c r="E3" s="178"/>
      <c r="F3" s="178"/>
      <c r="G3" s="178"/>
    </row>
    <row r="4" spans="1:9" s="68" customFormat="1" ht="15.75" customHeight="1">
      <c r="A4" s="67"/>
      <c r="B4" s="61" t="s">
        <v>82</v>
      </c>
      <c r="C4" s="61"/>
      <c r="D4" s="67"/>
      <c r="E4" s="67"/>
      <c r="F4" s="67"/>
      <c r="G4" s="67"/>
      <c r="I4" s="89"/>
    </row>
    <row r="5" spans="1:9" ht="20.100000000000001" customHeight="1">
      <c r="B5" s="63" t="s">
        <v>83</v>
      </c>
      <c r="D5" s="70"/>
      <c r="E5" s="70"/>
      <c r="H5" s="64"/>
      <c r="I5" s="90" t="s">
        <v>28</v>
      </c>
    </row>
    <row r="6" spans="1:9" ht="20.100000000000001" customHeight="1">
      <c r="B6" s="63" t="s">
        <v>72</v>
      </c>
      <c r="D6" s="73"/>
      <c r="E6" s="73"/>
      <c r="H6" s="64"/>
      <c r="I6" s="90" t="s">
        <v>26</v>
      </c>
    </row>
    <row r="7" spans="1:9" ht="20.100000000000001" customHeight="1">
      <c r="B7" s="72" t="s">
        <v>84</v>
      </c>
      <c r="C7" s="72"/>
      <c r="D7" s="91"/>
      <c r="I7" s="90" t="s">
        <v>24</v>
      </c>
    </row>
    <row r="8" spans="1:9" ht="20.100000000000001" customHeight="1">
      <c r="B8" s="72" t="s">
        <v>85</v>
      </c>
      <c r="C8" s="74"/>
      <c r="D8" s="92"/>
      <c r="I8" s="90" t="s">
        <v>22</v>
      </c>
    </row>
    <row r="9" spans="1:9" ht="20.100000000000001" customHeight="1">
      <c r="B9" s="72" t="s">
        <v>86</v>
      </c>
      <c r="C9" s="72"/>
      <c r="D9" s="92"/>
      <c r="E9" s="93"/>
      <c r="I9" s="90" t="s">
        <v>0</v>
      </c>
    </row>
    <row r="10" spans="1:9" ht="20.100000000000001" customHeight="1">
      <c r="B10" s="185" t="s">
        <v>114</v>
      </c>
      <c r="C10" s="185"/>
      <c r="D10" s="186"/>
      <c r="E10" s="186"/>
      <c r="I10" s="61" t="s">
        <v>115</v>
      </c>
    </row>
    <row r="11" spans="1:9" ht="20.100000000000001" customHeight="1">
      <c r="B11" s="72" t="s">
        <v>40</v>
      </c>
      <c r="C11" s="72"/>
      <c r="D11" s="94"/>
      <c r="E11" s="95"/>
      <c r="I11" s="90" t="s">
        <v>20</v>
      </c>
    </row>
    <row r="12" spans="1:9" ht="20.100000000000001" customHeight="1">
      <c r="C12" s="72"/>
      <c r="D12" s="96"/>
      <c r="E12" s="97"/>
      <c r="I12" s="90"/>
    </row>
    <row r="13" spans="1:9" ht="24" customHeight="1">
      <c r="A13" s="98" t="s">
        <v>18</v>
      </c>
      <c r="B13" s="179"/>
      <c r="C13" s="179"/>
      <c r="D13" s="179"/>
      <c r="E13" s="179"/>
      <c r="F13" s="179"/>
      <c r="G13" s="179"/>
    </row>
    <row r="14" spans="1:9" ht="24" customHeight="1">
      <c r="A14" s="99"/>
      <c r="B14" s="100"/>
      <c r="C14" s="101"/>
      <c r="D14" s="101"/>
      <c r="E14" s="101"/>
      <c r="F14" s="101"/>
      <c r="G14" s="102"/>
    </row>
    <row r="15" spans="1:9" ht="24" customHeight="1">
      <c r="A15" s="158" t="s">
        <v>87</v>
      </c>
      <c r="B15" s="159"/>
      <c r="C15" s="180"/>
      <c r="D15" s="180"/>
      <c r="E15" s="180"/>
      <c r="F15" s="180"/>
      <c r="G15" s="181"/>
      <c r="I15" s="62" t="s">
        <v>88</v>
      </c>
    </row>
    <row r="16" spans="1:9" ht="24" customHeight="1">
      <c r="A16" s="158" t="s">
        <v>89</v>
      </c>
      <c r="B16" s="159"/>
      <c r="C16" s="182"/>
      <c r="D16" s="182"/>
      <c r="E16" s="182"/>
      <c r="F16" s="182"/>
      <c r="G16" s="183"/>
    </row>
    <row r="17" spans="1:9" ht="24" customHeight="1">
      <c r="A17" s="64"/>
      <c r="B17" s="103"/>
      <c r="C17" s="103"/>
      <c r="D17" s="103"/>
      <c r="E17" s="103"/>
      <c r="F17" s="103"/>
      <c r="G17" s="103"/>
    </row>
    <row r="18" spans="1:9" ht="24" customHeight="1">
      <c r="A18" s="184" t="s">
        <v>90</v>
      </c>
      <c r="B18" s="184"/>
      <c r="C18" s="104"/>
      <c r="D18" s="104"/>
      <c r="E18" s="104"/>
      <c r="F18" s="104"/>
      <c r="G18" s="104"/>
    </row>
    <row r="19" spans="1:9" s="106" customFormat="1" ht="16.5" customHeight="1">
      <c r="A19" s="105" t="s">
        <v>91</v>
      </c>
      <c r="B19" s="105" t="s">
        <v>75</v>
      </c>
      <c r="C19" s="105" t="s">
        <v>74</v>
      </c>
      <c r="D19" s="105" t="s">
        <v>92</v>
      </c>
      <c r="E19" s="105" t="s">
        <v>93</v>
      </c>
      <c r="F19" s="105" t="s">
        <v>94</v>
      </c>
      <c r="G19" s="105" t="s">
        <v>95</v>
      </c>
      <c r="I19" s="107"/>
    </row>
    <row r="20" spans="1:9" s="68" customFormat="1" ht="15.75" customHeight="1">
      <c r="A20" s="176"/>
      <c r="B20" s="108"/>
      <c r="C20" s="108"/>
      <c r="D20" s="109"/>
      <c r="E20" s="109"/>
      <c r="F20" s="110"/>
      <c r="G20" s="110"/>
      <c r="I20" s="62" t="s">
        <v>96</v>
      </c>
    </row>
    <row r="21" spans="1:9" s="68" customFormat="1" ht="15.75" customHeight="1">
      <c r="A21" s="177"/>
      <c r="B21" s="111"/>
      <c r="C21" s="111"/>
      <c r="D21" s="111"/>
      <c r="E21" s="112"/>
      <c r="F21" s="112"/>
      <c r="G21" s="112"/>
    </row>
    <row r="22" spans="1:9" ht="15.75" customHeight="1">
      <c r="A22" s="176"/>
      <c r="B22" s="108"/>
      <c r="C22" s="108"/>
      <c r="D22" s="109"/>
      <c r="E22" s="110"/>
      <c r="F22" s="110"/>
      <c r="G22" s="110"/>
      <c r="I22" s="61" t="s">
        <v>97</v>
      </c>
    </row>
    <row r="23" spans="1:9" ht="15.75" customHeight="1">
      <c r="A23" s="177"/>
      <c r="B23" s="111"/>
      <c r="C23" s="111"/>
      <c r="D23" s="111"/>
      <c r="E23" s="112"/>
      <c r="F23" s="112"/>
      <c r="G23" s="112"/>
    </row>
    <row r="24" spans="1:9" ht="15.75" customHeight="1">
      <c r="A24" s="176"/>
      <c r="B24" s="108"/>
      <c r="C24" s="108"/>
      <c r="D24" s="109"/>
      <c r="E24" s="110"/>
      <c r="F24" s="110"/>
      <c r="G24" s="110"/>
    </row>
    <row r="25" spans="1:9" ht="15.75" customHeight="1">
      <c r="A25" s="177"/>
      <c r="B25" s="111"/>
      <c r="C25" s="111"/>
      <c r="D25" s="111"/>
      <c r="E25" s="112"/>
      <c r="F25" s="112"/>
      <c r="G25" s="112"/>
    </row>
    <row r="26" spans="1:9" ht="15.75" customHeight="1">
      <c r="A26" s="176"/>
      <c r="B26" s="108"/>
      <c r="C26" s="108"/>
      <c r="D26" s="109"/>
      <c r="E26" s="109"/>
      <c r="F26" s="110"/>
      <c r="G26" s="110"/>
      <c r="H26" s="64"/>
    </row>
    <row r="27" spans="1:9" ht="15.75" customHeight="1">
      <c r="A27" s="177"/>
      <c r="B27" s="111"/>
      <c r="C27" s="111"/>
      <c r="D27" s="111"/>
      <c r="E27" s="112"/>
      <c r="F27" s="112"/>
      <c r="G27" s="112"/>
      <c r="H27" s="64"/>
    </row>
    <row r="28" spans="1:9" ht="15.75" customHeight="1">
      <c r="A28" s="176"/>
      <c r="B28" s="113"/>
      <c r="C28" s="114"/>
      <c r="D28" s="109"/>
      <c r="E28" s="110"/>
      <c r="F28" s="110"/>
      <c r="G28" s="110"/>
      <c r="H28" s="64"/>
    </row>
    <row r="29" spans="1:9" ht="15.75" customHeight="1">
      <c r="A29" s="177"/>
      <c r="B29" s="115"/>
      <c r="C29" s="115"/>
      <c r="D29" s="115"/>
      <c r="E29" s="115"/>
      <c r="F29" s="115"/>
      <c r="G29" s="115"/>
      <c r="H29" s="64"/>
    </row>
    <row r="30" spans="1:9" ht="15.75" customHeight="1">
      <c r="A30" s="176"/>
      <c r="B30" s="113"/>
      <c r="C30" s="114"/>
      <c r="D30" s="109"/>
      <c r="E30" s="110"/>
      <c r="F30" s="110"/>
      <c r="G30" s="110"/>
      <c r="H30" s="64"/>
    </row>
    <row r="31" spans="1:9" ht="15.75" customHeight="1">
      <c r="A31" s="177"/>
      <c r="B31" s="115"/>
      <c r="C31" s="115"/>
      <c r="D31" s="115"/>
      <c r="E31" s="115"/>
      <c r="F31" s="115"/>
      <c r="G31" s="115"/>
      <c r="H31" s="64"/>
    </row>
    <row r="32" spans="1:9" ht="15.75" customHeight="1">
      <c r="A32" s="176"/>
      <c r="B32" s="113"/>
      <c r="C32" s="114"/>
      <c r="D32" s="109"/>
      <c r="E32" s="110"/>
      <c r="F32" s="110"/>
      <c r="G32" s="110"/>
      <c r="H32" s="64"/>
    </row>
    <row r="33" spans="1:8" ht="15.75" customHeight="1">
      <c r="A33" s="177"/>
      <c r="B33" s="115"/>
      <c r="C33" s="115"/>
      <c r="D33" s="115"/>
      <c r="E33" s="115"/>
      <c r="F33" s="115"/>
      <c r="G33" s="115"/>
      <c r="H33" s="64"/>
    </row>
    <row r="34" spans="1:8" ht="15.75" customHeight="1">
      <c r="A34" s="176"/>
      <c r="B34" s="113"/>
      <c r="C34" s="114"/>
      <c r="D34" s="109"/>
      <c r="E34" s="110"/>
      <c r="F34" s="110"/>
      <c r="G34" s="110"/>
      <c r="H34" s="64"/>
    </row>
    <row r="35" spans="1:8" ht="15.75" customHeight="1">
      <c r="A35" s="177"/>
      <c r="B35" s="115"/>
      <c r="C35" s="115"/>
      <c r="D35" s="115"/>
      <c r="E35" s="115"/>
      <c r="F35" s="115"/>
      <c r="G35" s="115"/>
      <c r="H35" s="64"/>
    </row>
    <row r="36" spans="1:8" ht="15.75" customHeight="1">
      <c r="A36" s="64"/>
      <c r="B36" s="116"/>
      <c r="C36" s="116"/>
      <c r="D36" s="116"/>
      <c r="E36" s="116"/>
      <c r="F36" s="116"/>
      <c r="G36" s="116"/>
      <c r="H36" s="64"/>
    </row>
    <row r="37" spans="1:8" ht="15.75" customHeight="1">
      <c r="A37" s="189" t="s">
        <v>98</v>
      </c>
      <c r="B37" s="189"/>
      <c r="C37" s="189"/>
      <c r="D37" s="189"/>
      <c r="E37" s="189"/>
      <c r="F37" s="189"/>
      <c r="G37" s="189"/>
    </row>
    <row r="38" spans="1:8" ht="127.5" customHeight="1">
      <c r="A38" s="190"/>
      <c r="B38" s="191"/>
      <c r="C38" s="191"/>
      <c r="D38" s="191"/>
      <c r="E38" s="191"/>
      <c r="F38" s="191"/>
      <c r="G38" s="192"/>
    </row>
    <row r="39" spans="1:8" ht="54" customHeight="1" thickBot="1">
      <c r="A39" s="117" t="s">
        <v>99</v>
      </c>
      <c r="B39" s="118"/>
      <c r="C39" s="118"/>
      <c r="D39" s="118"/>
      <c r="E39" s="118"/>
      <c r="F39" s="118"/>
      <c r="G39" s="64"/>
    </row>
    <row r="40" spans="1:8" ht="15.75" customHeight="1" thickTop="1"/>
    <row r="41" spans="1:8" ht="24" customHeight="1">
      <c r="A41" s="148" t="str">
        <f>Attach.1!A27</f>
        <v>Application Deadline：by Feburary 6, 2026 (Friday)</v>
      </c>
      <c r="B41" s="148"/>
      <c r="C41" s="148"/>
      <c r="D41" s="148"/>
      <c r="E41" s="148"/>
      <c r="F41" s="148"/>
      <c r="G41" s="148"/>
    </row>
    <row r="42" spans="1:8" ht="17.100000000000001" customHeight="1">
      <c r="A42" s="151" t="str">
        <f>Attach.1!A29</f>
        <v>Contact and Application Submission: (Please submit documents via E-mail.)</v>
      </c>
      <c r="B42" s="151"/>
      <c r="C42" s="151"/>
      <c r="D42" s="151"/>
      <c r="E42" s="151"/>
      <c r="F42" s="151"/>
      <c r="G42" s="151"/>
    </row>
    <row r="43" spans="1:8" ht="66.75" customHeight="1">
      <c r="B43" s="187" t="str">
        <f>Attach.1!B30</f>
        <v>Office 
Contact Person: Toshinari MAEDA
E-mail: toshi.maeda@life.kyutech.ac.jp</v>
      </c>
      <c r="C43" s="187"/>
      <c r="D43" s="187"/>
      <c r="E43" s="187"/>
      <c r="F43" s="187"/>
    </row>
    <row r="44" spans="1:8" ht="17.100000000000001" customHeight="1">
      <c r="A44" s="68"/>
      <c r="B44" s="62"/>
      <c r="C44" s="119"/>
      <c r="D44" s="120"/>
      <c r="E44" s="120"/>
      <c r="F44" s="120"/>
    </row>
    <row r="45" spans="1:8" ht="17.100000000000001" customHeight="1">
      <c r="A45" s="64"/>
      <c r="B45" s="185"/>
      <c r="C45" s="185"/>
      <c r="D45" s="185"/>
      <c r="E45" s="185"/>
      <c r="F45" s="185"/>
      <c r="G45" s="64"/>
    </row>
    <row r="46" spans="1:8" ht="17.100000000000001" customHeight="1">
      <c r="A46" s="64"/>
      <c r="B46" s="185"/>
      <c r="C46" s="188"/>
      <c r="D46" s="188"/>
      <c r="E46" s="188"/>
      <c r="F46" s="188"/>
      <c r="G46" s="64"/>
    </row>
  </sheetData>
  <sheetProtection selectLockedCells="1"/>
  <mergeCells count="25">
    <mergeCell ref="A42:G42"/>
    <mergeCell ref="B43:F43"/>
    <mergeCell ref="B45:F45"/>
    <mergeCell ref="B46:F46"/>
    <mergeCell ref="A30:A31"/>
    <mergeCell ref="A32:A33"/>
    <mergeCell ref="A34:A35"/>
    <mergeCell ref="A37:G37"/>
    <mergeCell ref="A38:G38"/>
    <mergeCell ref="A41:G41"/>
    <mergeCell ref="A28:A29"/>
    <mergeCell ref="A2:G2"/>
    <mergeCell ref="A3:G3"/>
    <mergeCell ref="B13:G13"/>
    <mergeCell ref="A15:B15"/>
    <mergeCell ref="C15:G15"/>
    <mergeCell ref="A16:B16"/>
    <mergeCell ref="C16:G16"/>
    <mergeCell ref="A18:B18"/>
    <mergeCell ref="A20:A21"/>
    <mergeCell ref="A22:A23"/>
    <mergeCell ref="A24:A25"/>
    <mergeCell ref="A26:A27"/>
    <mergeCell ref="B10:C10"/>
    <mergeCell ref="D10:E10"/>
  </mergeCells>
  <phoneticPr fontId="1"/>
  <dataValidations count="3">
    <dataValidation type="list" allowBlank="1" showInputMessage="1" showErrorMessage="1" sqref="D8" xr:uid="{11325C28-61E8-4FF9-A3DF-E0E5271B8437}">
      <formula1>"福岡県,佐賀県,長崎県,大分県,熊本県,宮崎県,鹿児島県,沖縄県"</formula1>
    </dataValidation>
    <dataValidation type="list" allowBlank="1" showInputMessage="1" showErrorMessage="1" sqref="WVL983048 IZ8 WLP983048 WBT983048 VRX983048 VIB983048 UYF983048 UOJ983048 UEN983048 TUR983048 TKV983048 TAZ983048 SRD983048 SHH983048 RXL983048 RNP983048 RDT983048 QTX983048 QKB983048 QAF983048 PQJ983048 PGN983048 OWR983048 OMV983048 OCZ983048 NTD983048 NJH983048 MZL983048 MPP983048 MFT983048 LVX983048 LMB983048 LCF983048 KSJ983048 KIN983048 JYR983048 JOV983048 JEZ983048 IVD983048 ILH983048 IBL983048 HRP983048 HHT983048 GXX983048 GOB983048 GEF983048 FUJ983048 FKN983048 FAR983048 EQV983048 EGZ983048 DXD983048 DNH983048 DDL983048 CTP983048 CJT983048 BZX983048 BQB983048 BGF983048 AWJ983048 AMN983048 ACR983048 SV983048 IZ983048 D983048 WVL917512 WLP917512 WBT917512 VRX917512 VIB917512 UYF917512 UOJ917512 UEN917512 TUR917512 TKV917512 TAZ917512 SRD917512 SHH917512 RXL917512 RNP917512 RDT917512 QTX917512 QKB917512 QAF917512 PQJ917512 PGN917512 OWR917512 OMV917512 OCZ917512 NTD917512 NJH917512 MZL917512 MPP917512 MFT917512 LVX917512 LMB917512 LCF917512 KSJ917512 KIN917512 JYR917512 JOV917512 JEZ917512 IVD917512 ILH917512 IBL917512 HRP917512 HHT917512 GXX917512 GOB917512 GEF917512 FUJ917512 FKN917512 FAR917512 EQV917512 EGZ917512 DXD917512 DNH917512 DDL917512 CTP917512 CJT917512 BZX917512 BQB917512 BGF917512 AWJ917512 AMN917512 ACR917512 SV917512 IZ917512 D917512 WVL851976 WLP851976 WBT851976 VRX851976 VIB851976 UYF851976 UOJ851976 UEN851976 TUR851976 TKV851976 TAZ851976 SRD851976 SHH851976 RXL851976 RNP851976 RDT851976 QTX851976 QKB851976 QAF851976 PQJ851976 PGN851976 OWR851976 OMV851976 OCZ851976 NTD851976 NJH851976 MZL851976 MPP851976 MFT851976 LVX851976 LMB851976 LCF851976 KSJ851976 KIN851976 JYR851976 JOV851976 JEZ851976 IVD851976 ILH851976 IBL851976 HRP851976 HHT851976 GXX851976 GOB851976 GEF851976 FUJ851976 FKN851976 FAR851976 EQV851976 EGZ851976 DXD851976 DNH851976 DDL851976 CTP851976 CJT851976 BZX851976 BQB851976 BGF851976 AWJ851976 AMN851976 ACR851976 SV851976 IZ851976 D851976 WVL786440 WLP786440 WBT786440 VRX786440 VIB786440 UYF786440 UOJ786440 UEN786440 TUR786440 TKV786440 TAZ786440 SRD786440 SHH786440 RXL786440 RNP786440 RDT786440 QTX786440 QKB786440 QAF786440 PQJ786440 PGN786440 OWR786440 OMV786440 OCZ786440 NTD786440 NJH786440 MZL786440 MPP786440 MFT786440 LVX786440 LMB786440 LCF786440 KSJ786440 KIN786440 JYR786440 JOV786440 JEZ786440 IVD786440 ILH786440 IBL786440 HRP786440 HHT786440 GXX786440 GOB786440 GEF786440 FUJ786440 FKN786440 FAR786440 EQV786440 EGZ786440 DXD786440 DNH786440 DDL786440 CTP786440 CJT786440 BZX786440 BQB786440 BGF786440 AWJ786440 AMN786440 ACR786440 SV786440 IZ786440 D786440 WVL720904 WLP720904 WBT720904 VRX720904 VIB720904 UYF720904 UOJ720904 UEN720904 TUR720904 TKV720904 TAZ720904 SRD720904 SHH720904 RXL720904 RNP720904 RDT720904 QTX720904 QKB720904 QAF720904 PQJ720904 PGN720904 OWR720904 OMV720904 OCZ720904 NTD720904 NJH720904 MZL720904 MPP720904 MFT720904 LVX720904 LMB720904 LCF720904 KSJ720904 KIN720904 JYR720904 JOV720904 JEZ720904 IVD720904 ILH720904 IBL720904 HRP720904 HHT720904 GXX720904 GOB720904 GEF720904 FUJ720904 FKN720904 FAR720904 EQV720904 EGZ720904 DXD720904 DNH720904 DDL720904 CTP720904 CJT720904 BZX720904 BQB720904 BGF720904 AWJ720904 AMN720904 ACR720904 SV720904 IZ720904 D720904 WVL655368 WLP655368 WBT655368 VRX655368 VIB655368 UYF655368 UOJ655368 UEN655368 TUR655368 TKV655368 TAZ655368 SRD655368 SHH655368 RXL655368 RNP655368 RDT655368 QTX655368 QKB655368 QAF655368 PQJ655368 PGN655368 OWR655368 OMV655368 OCZ655368 NTD655368 NJH655368 MZL655368 MPP655368 MFT655368 LVX655368 LMB655368 LCF655368 KSJ655368 KIN655368 JYR655368 JOV655368 JEZ655368 IVD655368 ILH655368 IBL655368 HRP655368 HHT655368 GXX655368 GOB655368 GEF655368 FUJ655368 FKN655368 FAR655368 EQV655368 EGZ655368 DXD655368 DNH655368 DDL655368 CTP655368 CJT655368 BZX655368 BQB655368 BGF655368 AWJ655368 AMN655368 ACR655368 SV655368 IZ655368 D655368 WVL589832 WLP589832 WBT589832 VRX589832 VIB589832 UYF589832 UOJ589832 UEN589832 TUR589832 TKV589832 TAZ589832 SRD589832 SHH589832 RXL589832 RNP589832 RDT589832 QTX589832 QKB589832 QAF589832 PQJ589832 PGN589832 OWR589832 OMV589832 OCZ589832 NTD589832 NJH589832 MZL589832 MPP589832 MFT589832 LVX589832 LMB589832 LCF589832 KSJ589832 KIN589832 JYR589832 JOV589832 JEZ589832 IVD589832 ILH589832 IBL589832 HRP589832 HHT589832 GXX589832 GOB589832 GEF589832 FUJ589832 FKN589832 FAR589832 EQV589832 EGZ589832 DXD589832 DNH589832 DDL589832 CTP589832 CJT589832 BZX589832 BQB589832 BGF589832 AWJ589832 AMN589832 ACR589832 SV589832 IZ589832 D589832 WVL524296 WLP524296 WBT524296 VRX524296 VIB524296 UYF524296 UOJ524296 UEN524296 TUR524296 TKV524296 TAZ524296 SRD524296 SHH524296 RXL524296 RNP524296 RDT524296 QTX524296 QKB524296 QAF524296 PQJ524296 PGN524296 OWR524296 OMV524296 OCZ524296 NTD524296 NJH524296 MZL524296 MPP524296 MFT524296 LVX524296 LMB524296 LCF524296 KSJ524296 KIN524296 JYR524296 JOV524296 JEZ524296 IVD524296 ILH524296 IBL524296 HRP524296 HHT524296 GXX524296 GOB524296 GEF524296 FUJ524296 FKN524296 FAR524296 EQV524296 EGZ524296 DXD524296 DNH524296 DDL524296 CTP524296 CJT524296 BZX524296 BQB524296 BGF524296 AWJ524296 AMN524296 ACR524296 SV524296 IZ524296 D524296 WVL458760 WLP458760 WBT458760 VRX458760 VIB458760 UYF458760 UOJ458760 UEN458760 TUR458760 TKV458760 TAZ458760 SRD458760 SHH458760 RXL458760 RNP458760 RDT458760 QTX458760 QKB458760 QAF458760 PQJ458760 PGN458760 OWR458760 OMV458760 OCZ458760 NTD458760 NJH458760 MZL458760 MPP458760 MFT458760 LVX458760 LMB458760 LCF458760 KSJ458760 KIN458760 JYR458760 JOV458760 JEZ458760 IVD458760 ILH458760 IBL458760 HRP458760 HHT458760 GXX458760 GOB458760 GEF458760 FUJ458760 FKN458760 FAR458760 EQV458760 EGZ458760 DXD458760 DNH458760 DDL458760 CTP458760 CJT458760 BZX458760 BQB458760 BGF458760 AWJ458760 AMN458760 ACR458760 SV458760 IZ458760 D458760 WVL393224 WLP393224 WBT393224 VRX393224 VIB393224 UYF393224 UOJ393224 UEN393224 TUR393224 TKV393224 TAZ393224 SRD393224 SHH393224 RXL393224 RNP393224 RDT393224 QTX393224 QKB393224 QAF393224 PQJ393224 PGN393224 OWR393224 OMV393224 OCZ393224 NTD393224 NJH393224 MZL393224 MPP393224 MFT393224 LVX393224 LMB393224 LCF393224 KSJ393224 KIN393224 JYR393224 JOV393224 JEZ393224 IVD393224 ILH393224 IBL393224 HRP393224 HHT393224 GXX393224 GOB393224 GEF393224 FUJ393224 FKN393224 FAR393224 EQV393224 EGZ393224 DXD393224 DNH393224 DDL393224 CTP393224 CJT393224 BZX393224 BQB393224 BGF393224 AWJ393224 AMN393224 ACR393224 SV393224 IZ393224 D393224 WVL327688 WLP327688 WBT327688 VRX327688 VIB327688 UYF327688 UOJ327688 UEN327688 TUR327688 TKV327688 TAZ327688 SRD327688 SHH327688 RXL327688 RNP327688 RDT327688 QTX327688 QKB327688 QAF327688 PQJ327688 PGN327688 OWR327688 OMV327688 OCZ327688 NTD327688 NJH327688 MZL327688 MPP327688 MFT327688 LVX327688 LMB327688 LCF327688 KSJ327688 KIN327688 JYR327688 JOV327688 JEZ327688 IVD327688 ILH327688 IBL327688 HRP327688 HHT327688 GXX327688 GOB327688 GEF327688 FUJ327688 FKN327688 FAR327688 EQV327688 EGZ327688 DXD327688 DNH327688 DDL327688 CTP327688 CJT327688 BZX327688 BQB327688 BGF327688 AWJ327688 AMN327688 ACR327688 SV327688 IZ327688 D327688 WVL262152 WLP262152 WBT262152 VRX262152 VIB262152 UYF262152 UOJ262152 UEN262152 TUR262152 TKV262152 TAZ262152 SRD262152 SHH262152 RXL262152 RNP262152 RDT262152 QTX262152 QKB262152 QAF262152 PQJ262152 PGN262152 OWR262152 OMV262152 OCZ262152 NTD262152 NJH262152 MZL262152 MPP262152 MFT262152 LVX262152 LMB262152 LCF262152 KSJ262152 KIN262152 JYR262152 JOV262152 JEZ262152 IVD262152 ILH262152 IBL262152 HRP262152 HHT262152 GXX262152 GOB262152 GEF262152 FUJ262152 FKN262152 FAR262152 EQV262152 EGZ262152 DXD262152 DNH262152 DDL262152 CTP262152 CJT262152 BZX262152 BQB262152 BGF262152 AWJ262152 AMN262152 ACR262152 SV262152 IZ262152 D262152 WVL196616 WLP196616 WBT196616 VRX196616 VIB196616 UYF196616 UOJ196616 UEN196616 TUR196616 TKV196616 TAZ196616 SRD196616 SHH196616 RXL196616 RNP196616 RDT196616 QTX196616 QKB196616 QAF196616 PQJ196616 PGN196616 OWR196616 OMV196616 OCZ196616 NTD196616 NJH196616 MZL196616 MPP196616 MFT196616 LVX196616 LMB196616 LCF196616 KSJ196616 KIN196616 JYR196616 JOV196616 JEZ196616 IVD196616 ILH196616 IBL196616 HRP196616 HHT196616 GXX196616 GOB196616 GEF196616 FUJ196616 FKN196616 FAR196616 EQV196616 EGZ196616 DXD196616 DNH196616 DDL196616 CTP196616 CJT196616 BZX196616 BQB196616 BGF196616 AWJ196616 AMN196616 ACR196616 SV196616 IZ196616 D196616 WVL131080 WLP131080 WBT131080 VRX131080 VIB131080 UYF131080 UOJ131080 UEN131080 TUR131080 TKV131080 TAZ131080 SRD131080 SHH131080 RXL131080 RNP131080 RDT131080 QTX131080 QKB131080 QAF131080 PQJ131080 PGN131080 OWR131080 OMV131080 OCZ131080 NTD131080 NJH131080 MZL131080 MPP131080 MFT131080 LVX131080 LMB131080 LCF131080 KSJ131080 KIN131080 JYR131080 JOV131080 JEZ131080 IVD131080 ILH131080 IBL131080 HRP131080 HHT131080 GXX131080 GOB131080 GEF131080 FUJ131080 FKN131080 FAR131080 EQV131080 EGZ131080 DXD131080 DNH131080 DDL131080 CTP131080 CJT131080 BZX131080 BQB131080 BGF131080 AWJ131080 AMN131080 ACR131080 SV131080 IZ131080 D131080 WVL65544 WLP65544 WBT65544 VRX65544 VIB65544 UYF65544 UOJ65544 UEN65544 TUR65544 TKV65544 TAZ65544 SRD65544 SHH65544 RXL65544 RNP65544 RDT65544 QTX65544 QKB65544 QAF65544 PQJ65544 PGN65544 OWR65544 OMV65544 OCZ65544 NTD65544 NJH65544 MZL65544 MPP65544 MFT65544 LVX65544 LMB65544 LCF65544 KSJ65544 KIN65544 JYR65544 JOV65544 JEZ65544 IVD65544 ILH65544 IBL65544 HRP65544 HHT65544 GXX65544 GOB65544 GEF65544 FUJ65544 FKN65544 FAR65544 EQV65544 EGZ65544 DXD65544 DNH65544 DDL65544 CTP65544 CJT65544 BZX65544 BQB65544 BGF65544 AWJ65544 AMN65544 ACR65544 SV65544 IZ65544 D65544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xr:uid="{A8187248-8CEC-4608-BF26-2EA960B43E98}">
      <formula1>$I$5:$I$11</formula1>
    </dataValidation>
    <dataValidation type="list" allowBlank="1" showInputMessage="1" showErrorMessage="1" sqref="D10:E10" xr:uid="{FCB1A5BC-CDD3-4CCE-A87A-63CCEB47B041}">
      <formula1>" , KOSEN-Associate degree student, KOSEN-Advanced course student, Undergraduate student, Graduate student-Master course, Graduate student-Doctoral course, General (Teacher-Professor-Employed person), Other"</formula1>
    </dataValidation>
  </dataValidations>
  <printOptions horizontalCentered="1"/>
  <pageMargins left="0.78740157480314965" right="0.78740157480314965" top="0.98425196850393704" bottom="0.98425196850393704" header="0.51181102362204722" footer="0.51181102362204722"/>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DBE-B2CE-4C64-BABC-784559AA422C}">
  <sheetPr>
    <pageSetUpPr fitToPage="1"/>
  </sheetPr>
  <dimension ref="A1:G30"/>
  <sheetViews>
    <sheetView topLeftCell="A6" zoomScaleNormal="100" zoomScaleSheetLayoutView="70" workbookViewId="0">
      <selection activeCell="A13" sqref="A13:E13"/>
    </sheetView>
  </sheetViews>
  <sheetFormatPr defaultColWidth="10.625" defaultRowHeight="14.25"/>
  <cols>
    <col min="1" max="1" width="22.625" style="2" customWidth="1"/>
    <col min="2" max="2" width="22.75" style="2" customWidth="1"/>
    <col min="3" max="3" width="22.375" style="2" customWidth="1"/>
    <col min="4" max="4" width="18.5" style="2" hidden="1" customWidth="1"/>
    <col min="5" max="5" width="22.75" style="2" customWidth="1"/>
    <col min="6" max="6" width="11.625" style="2" customWidth="1"/>
    <col min="7" max="7" width="56.375" style="2" customWidth="1"/>
    <col min="8" max="16384" width="10.625" style="2"/>
  </cols>
  <sheetData>
    <row r="1" spans="1:7">
      <c r="A1" s="63"/>
      <c r="B1" s="63"/>
      <c r="C1" s="63"/>
      <c r="D1" s="63"/>
      <c r="E1" s="65" t="s">
        <v>57</v>
      </c>
      <c r="F1" s="63"/>
      <c r="G1" s="63"/>
    </row>
    <row r="2" spans="1:7" ht="36" customHeight="1">
      <c r="A2" s="148" t="s">
        <v>41</v>
      </c>
      <c r="B2" s="148"/>
      <c r="C2" s="148"/>
      <c r="D2" s="148"/>
      <c r="E2" s="148"/>
      <c r="F2" s="66"/>
      <c r="G2" s="63"/>
    </row>
    <row r="3" spans="1:7" s="4" customFormat="1" ht="36" customHeight="1">
      <c r="A3" s="148" t="s">
        <v>58</v>
      </c>
      <c r="B3" s="148"/>
      <c r="C3" s="148"/>
      <c r="D3" s="148"/>
      <c r="E3" s="148"/>
      <c r="F3" s="67"/>
      <c r="G3" s="68"/>
    </row>
    <row r="4" spans="1:7" ht="18.75" customHeight="1">
      <c r="A4" s="63" t="s">
        <v>50</v>
      </c>
      <c r="B4" s="63" t="s">
        <v>4</v>
      </c>
      <c r="C4" s="63" t="s">
        <v>5</v>
      </c>
      <c r="D4" s="63"/>
      <c r="E4" s="63"/>
      <c r="F4" s="61" t="s">
        <v>45</v>
      </c>
      <c r="G4" s="61"/>
    </row>
    <row r="5" spans="1:7" ht="20.100000000000001" customHeight="1">
      <c r="A5" s="69" t="s">
        <v>7</v>
      </c>
      <c r="B5" s="70"/>
      <c r="C5" s="70"/>
      <c r="D5" s="71"/>
      <c r="E5" s="63"/>
      <c r="F5" s="63"/>
      <c r="G5" s="63"/>
    </row>
    <row r="6" spans="1:7" ht="20.100000000000001" customHeight="1">
      <c r="A6" s="72" t="s">
        <v>1</v>
      </c>
      <c r="B6" s="73"/>
      <c r="C6" s="73"/>
      <c r="D6" s="71"/>
      <c r="E6" s="63"/>
      <c r="F6" s="63"/>
      <c r="G6" s="63"/>
    </row>
    <row r="7" spans="1:7" ht="20.100000000000001" customHeight="1">
      <c r="A7" s="72" t="s">
        <v>36</v>
      </c>
      <c r="B7" s="152"/>
      <c r="C7" s="152"/>
      <c r="D7" s="63"/>
      <c r="E7" s="63"/>
      <c r="F7" s="63"/>
      <c r="G7" s="63"/>
    </row>
    <row r="8" spans="1:7" ht="20.100000000000001" customHeight="1">
      <c r="A8" s="72" t="s">
        <v>37</v>
      </c>
      <c r="B8" s="153"/>
      <c r="C8" s="153"/>
      <c r="D8" s="74"/>
      <c r="E8" s="74"/>
      <c r="F8" s="74"/>
      <c r="G8" s="63"/>
    </row>
    <row r="9" spans="1:7" ht="20.100000000000001" customHeight="1">
      <c r="A9" s="69" t="s">
        <v>8</v>
      </c>
      <c r="B9" s="152"/>
      <c r="C9" s="152"/>
      <c r="D9" s="75"/>
      <c r="E9" s="74"/>
      <c r="F9" s="74"/>
      <c r="G9" s="63"/>
    </row>
    <row r="10" spans="1:7" ht="20.100000000000001" customHeight="1">
      <c r="A10" s="72" t="s">
        <v>2</v>
      </c>
      <c r="B10" s="154"/>
      <c r="C10" s="154"/>
      <c r="D10" s="76"/>
      <c r="E10" s="63"/>
      <c r="F10" s="63"/>
      <c r="G10" s="63"/>
    </row>
    <row r="11" spans="1:7" ht="9" customHeight="1">
      <c r="A11" s="74"/>
      <c r="B11" s="63"/>
      <c r="C11" s="63"/>
      <c r="D11" s="63"/>
      <c r="E11" s="63"/>
      <c r="F11" s="63"/>
      <c r="G11" s="63"/>
    </row>
    <row r="12" spans="1:7" ht="6.75" customHeight="1">
      <c r="A12" s="74"/>
      <c r="B12" s="63"/>
      <c r="C12" s="63"/>
      <c r="D12" s="63"/>
      <c r="E12" s="63"/>
      <c r="F12" s="63"/>
      <c r="G12" s="63"/>
    </row>
    <row r="13" spans="1:7" ht="48" customHeight="1">
      <c r="A13" s="129" t="s">
        <v>110</v>
      </c>
      <c r="B13" s="130"/>
      <c r="C13" s="130"/>
      <c r="D13" s="130"/>
      <c r="E13" s="130"/>
      <c r="F13" s="63"/>
      <c r="G13" s="63"/>
    </row>
    <row r="14" spans="1:7" ht="14.25" customHeight="1">
      <c r="A14" s="77" t="s">
        <v>106</v>
      </c>
      <c r="B14" s="121" t="s">
        <v>107</v>
      </c>
      <c r="C14" s="121" t="s">
        <v>108</v>
      </c>
      <c r="D14" s="78"/>
      <c r="E14" s="79" t="s">
        <v>48</v>
      </c>
      <c r="F14" s="61" t="s">
        <v>49</v>
      </c>
      <c r="G14" s="61"/>
    </row>
    <row r="15" spans="1:7" ht="66.75" customHeight="1">
      <c r="A15" s="80"/>
      <c r="B15" s="81"/>
      <c r="C15" s="81"/>
      <c r="D15" s="82">
        <f>IF(OR(B15="発表者（学生会員）",B15="発表者（正会員）",B15="発表者（非会員）",B15="聴講のみ"),1,0)</f>
        <v>0</v>
      </c>
      <c r="E15" s="83"/>
      <c r="F15" s="63"/>
      <c r="G15" s="63"/>
    </row>
    <row r="16" spans="1:7" ht="44.25" customHeight="1">
      <c r="A16" s="129" t="s">
        <v>109</v>
      </c>
      <c r="B16" s="195"/>
      <c r="C16" s="195"/>
      <c r="D16" s="195"/>
      <c r="E16" s="195"/>
      <c r="F16" s="63"/>
      <c r="G16" s="63"/>
    </row>
    <row r="17" spans="1:6">
      <c r="A17" s="196"/>
      <c r="B17" s="197"/>
      <c r="C17" s="197"/>
      <c r="D17" s="197"/>
      <c r="E17" s="197"/>
    </row>
    <row r="18" spans="1:6">
      <c r="A18" s="196"/>
      <c r="B18" s="197"/>
      <c r="C18" s="197"/>
      <c r="D18" s="197"/>
      <c r="E18" s="197"/>
    </row>
    <row r="19" spans="1:6" ht="15.75" customHeight="1">
      <c r="A19" s="29"/>
    </row>
    <row r="20" spans="1:6" ht="29.25" customHeight="1">
      <c r="A20" s="135"/>
      <c r="B20" s="135"/>
      <c r="C20" s="135"/>
      <c r="D20" s="135"/>
      <c r="E20" s="135"/>
      <c r="F20" s="26"/>
    </row>
    <row r="21" spans="1:6" ht="17.25" customHeight="1">
      <c r="A21" s="128"/>
      <c r="B21" s="128"/>
      <c r="C21" s="128"/>
      <c r="D21" s="128"/>
      <c r="E21" s="128"/>
      <c r="F21" s="28"/>
    </row>
    <row r="22" spans="1:6" ht="17.100000000000001" customHeight="1">
      <c r="A22" s="136"/>
      <c r="B22" s="136"/>
      <c r="C22" s="136"/>
      <c r="D22" s="136"/>
      <c r="E22" s="136"/>
      <c r="F22" s="10"/>
    </row>
    <row r="23" spans="1:6" ht="17.100000000000001" customHeight="1">
      <c r="A23" s="3"/>
      <c r="B23" s="193"/>
      <c r="C23" s="194"/>
      <c r="D23" s="27"/>
      <c r="E23" s="3"/>
      <c r="F23" s="3"/>
    </row>
    <row r="24" spans="1:6" ht="17.100000000000001" customHeight="1">
      <c r="A24" s="3"/>
      <c r="B24" s="194"/>
      <c r="C24" s="194"/>
      <c r="D24" s="27"/>
      <c r="E24" s="3"/>
      <c r="F24" s="3"/>
    </row>
    <row r="25" spans="1:6" ht="17.100000000000001" customHeight="1">
      <c r="A25" s="3"/>
      <c r="B25" s="194"/>
      <c r="C25" s="194"/>
      <c r="D25" s="27"/>
      <c r="E25" s="3"/>
      <c r="F25" s="3"/>
    </row>
    <row r="26" spans="1:6" ht="17.100000000000001" customHeight="1">
      <c r="A26" s="3"/>
      <c r="B26" s="194"/>
      <c r="C26" s="194"/>
      <c r="D26" s="27"/>
      <c r="E26" s="3"/>
      <c r="F26" s="3"/>
    </row>
    <row r="27" spans="1:6" ht="17.100000000000001" customHeight="1">
      <c r="A27" s="3"/>
      <c r="B27" s="194"/>
      <c r="C27" s="194"/>
      <c r="D27" s="27"/>
      <c r="E27" s="3"/>
      <c r="F27" s="3"/>
    </row>
    <row r="28" spans="1:6" ht="17.100000000000001" customHeight="1">
      <c r="A28" s="3"/>
      <c r="B28" s="34"/>
      <c r="C28"/>
      <c r="D28"/>
      <c r="E28" s="25"/>
      <c r="F28" s="25"/>
    </row>
    <row r="29" spans="1:6" ht="17.100000000000001" customHeight="1">
      <c r="A29" s="3"/>
      <c r="B29" s="13"/>
      <c r="C29" s="16"/>
      <c r="D29" s="16"/>
      <c r="E29" s="3"/>
      <c r="F29" s="3"/>
    </row>
    <row r="30" spans="1:6">
      <c r="A30" s="3"/>
      <c r="B30" s="3"/>
      <c r="C30" s="3"/>
      <c r="D30" s="3"/>
      <c r="E30" s="3"/>
      <c r="F30" s="3"/>
    </row>
  </sheetData>
  <sheetProtection selectLockedCells="1"/>
  <mergeCells count="14">
    <mergeCell ref="A2:E2"/>
    <mergeCell ref="A3:E3"/>
    <mergeCell ref="B23:C27"/>
    <mergeCell ref="A13:E13"/>
    <mergeCell ref="B7:C7"/>
    <mergeCell ref="B8:C8"/>
    <mergeCell ref="B9:C9"/>
    <mergeCell ref="B10:C10"/>
    <mergeCell ref="A16:E16"/>
    <mergeCell ref="A17:E17"/>
    <mergeCell ref="A18:E18"/>
    <mergeCell ref="A20:E20"/>
    <mergeCell ref="A21:E21"/>
    <mergeCell ref="A22:E22"/>
  </mergeCells>
  <phoneticPr fontId="1"/>
  <dataValidations count="2">
    <dataValidation type="list" showDropDown="1" showInputMessage="1" showErrorMessage="1" sqref="B15:C15" xr:uid="{FA2D54BE-4A7E-481A-98D4-B3525F059EE3}">
      <formula1>"　,発表者（学生会員）,発表者（正会員）,発表者（非会員）,聴講のみ, 高校生またはNPO関係"</formula1>
    </dataValidation>
    <dataValidation type="list" allowBlank="1" showInputMessage="1" showErrorMessage="1" sqref="E15" xr:uid="{FC0C0030-6E40-4AE6-83FA-064C2292E7C4}">
      <formula1>" ,1人,2人,3人,4人,5人"</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vt:lpstr>
      <vt:lpstr>Attach.1</vt:lpstr>
      <vt:lpstr>別紙２</vt:lpstr>
      <vt:lpstr>Attach.2</vt:lpstr>
      <vt:lpstr>別紙3</vt:lpstr>
      <vt:lpstr>Attach.1!Print_Area</vt:lpstr>
      <vt:lpstr>Attach.2!Print_Area</vt:lpstr>
      <vt:lpstr>別紙１!Print_Area</vt:lpstr>
      <vt:lpstr>別紙２!Print_Area</vt:lpstr>
      <vt:lpstr>別紙3!Print_Area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伊豫岡　宏樹</cp:lastModifiedBy>
  <cp:lastPrinted>2011-02-04T10:17:09Z</cp:lastPrinted>
  <dcterms:created xsi:type="dcterms:W3CDTF">2000-11-22T15:43:24Z</dcterms:created>
  <dcterms:modified xsi:type="dcterms:W3CDTF">2025-12-08T02:33:41Z</dcterms:modified>
</cp:coreProperties>
</file>